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081ddaca2e466ec/ドキュメント/GitHub/wiss1tool/document/04_案件/02_結合テスト/"/>
    </mc:Choice>
  </mc:AlternateContent>
  <xr:revisionPtr revIDLastSave="4353" documentId="8_{B47EC61A-778D-4043-9938-50AEDCE060E8}" xr6:coauthVersionLast="46" xr6:coauthVersionMax="46" xr10:uidLastSave="{42255468-0678-4F92-B9C4-5F604928FCB8}"/>
  <bookViews>
    <workbookView xWindow="-108" yWindow="-108" windowWidth="23256" windowHeight="12576" activeTab="1" xr2:uid="{3C57107D-1214-43C9-9569-E45250B9A15F}"/>
  </bookViews>
  <sheets>
    <sheet name="タイトル" sheetId="1" r:id="rId1"/>
    <sheet name="テスト仕様書" sheetId="2" r:id="rId2"/>
    <sheet name="001" sheetId="3" r:id="rId3"/>
    <sheet name="002" sheetId="4" r:id="rId4"/>
    <sheet name="003" sheetId="5" r:id="rId5"/>
    <sheet name="004" sheetId="6" r:id="rId6"/>
    <sheet name="005" sheetId="7" r:id="rId7"/>
    <sheet name="006" sheetId="8" r:id="rId8"/>
    <sheet name="007" sheetId="9" r:id="rId9"/>
    <sheet name="008" sheetId="10" r:id="rId10"/>
    <sheet name="009" sheetId="11" r:id="rId11"/>
    <sheet name="010" sheetId="12" r:id="rId12"/>
    <sheet name="011" sheetId="13" r:id="rId13"/>
    <sheet name="012" sheetId="14" r:id="rId14"/>
    <sheet name="013" sheetId="15" r:id="rId15"/>
    <sheet name="014" sheetId="16" r:id="rId16"/>
    <sheet name="015" sheetId="17" r:id="rId17"/>
    <sheet name="016" sheetId="18" r:id="rId18"/>
    <sheet name="017" sheetId="19" r:id="rId19"/>
    <sheet name="018" sheetId="20" r:id="rId20"/>
    <sheet name="019" sheetId="21" r:id="rId21"/>
    <sheet name="020" sheetId="22" r:id="rId22"/>
    <sheet name="021" sheetId="23" r:id="rId23"/>
    <sheet name="022" sheetId="24" r:id="rId24"/>
    <sheet name="023" sheetId="25" r:id="rId25"/>
    <sheet name="024" sheetId="26" r:id="rId26"/>
    <sheet name="025" sheetId="27" r:id="rId27"/>
    <sheet name="026" sheetId="28" r:id="rId28"/>
    <sheet name="027" sheetId="29" r:id="rId29"/>
    <sheet name="028" sheetId="30" r:id="rId30"/>
    <sheet name="029" sheetId="31" r:id="rId31"/>
    <sheet name="030" sheetId="32" r:id="rId32"/>
    <sheet name="031" sheetId="33" r:id="rId33"/>
    <sheet name="032" sheetId="35" r:id="rId34"/>
    <sheet name="033" sheetId="36" r:id="rId35"/>
    <sheet name="034" sheetId="34" r:id="rId36"/>
    <sheet name="035" sheetId="37" r:id="rId37"/>
    <sheet name="036" sheetId="38" r:id="rId38"/>
    <sheet name="037" sheetId="39" r:id="rId39"/>
    <sheet name="038" sheetId="40" r:id="rId40"/>
    <sheet name="039" sheetId="41" r:id="rId41"/>
    <sheet name="040" sheetId="42" r:id="rId42"/>
    <sheet name="041" sheetId="43" r:id="rId43"/>
    <sheet name="042" sheetId="44" r:id="rId44"/>
    <sheet name="043" sheetId="45" r:id="rId45"/>
    <sheet name="044" sheetId="46" r:id="rId46"/>
    <sheet name="045" sheetId="47" r:id="rId47"/>
    <sheet name="046" sheetId="48" r:id="rId48"/>
    <sheet name="047" sheetId="49" r:id="rId4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L224" i="47" l="1"/>
  <c r="AK224" i="47"/>
  <c r="AJ224" i="47"/>
  <c r="AI224" i="47"/>
  <c r="AH224" i="47"/>
  <c r="AG224" i="47"/>
  <c r="AF224" i="47"/>
  <c r="AE224" i="47"/>
  <c r="AD224" i="47"/>
  <c r="AC224" i="47"/>
  <c r="AB224" i="47"/>
  <c r="AA224" i="47"/>
  <c r="Z224" i="47"/>
  <c r="Y224" i="47"/>
  <c r="X224" i="47"/>
  <c r="W224" i="47"/>
  <c r="V224" i="47"/>
  <c r="U224" i="47"/>
  <c r="T224" i="47"/>
  <c r="S224" i="47"/>
  <c r="R224" i="47"/>
  <c r="Q224" i="47"/>
  <c r="P224" i="47"/>
  <c r="O224" i="47"/>
  <c r="N224" i="47"/>
  <c r="M224" i="47"/>
  <c r="L224" i="47"/>
  <c r="K224" i="47"/>
  <c r="J224" i="47"/>
  <c r="I224" i="47"/>
  <c r="H224" i="47"/>
  <c r="G224" i="47"/>
  <c r="F224" i="47"/>
  <c r="E224" i="47"/>
  <c r="D224" i="47"/>
  <c r="C224" i="47"/>
  <c r="K232" i="21"/>
  <c r="J232" i="21"/>
  <c r="I232" i="21"/>
  <c r="H232" i="21"/>
  <c r="G232" i="21"/>
  <c r="F232" i="21"/>
  <c r="E232" i="21"/>
  <c r="D232" i="21"/>
  <c r="C232" i="21"/>
  <c r="K217" i="20"/>
  <c r="J217" i="20"/>
  <c r="I217" i="20"/>
  <c r="H217" i="20"/>
  <c r="G217" i="20"/>
  <c r="F217" i="20"/>
  <c r="E217" i="20"/>
  <c r="D217" i="20"/>
  <c r="C217" i="20"/>
  <c r="AL222" i="19"/>
  <c r="AK222" i="19"/>
  <c r="AJ222" i="19"/>
  <c r="AI222" i="19"/>
  <c r="AH222" i="19"/>
  <c r="AG222" i="19"/>
  <c r="AF222" i="19"/>
  <c r="AE222" i="19"/>
  <c r="AD222" i="19"/>
  <c r="AC222" i="19"/>
  <c r="AB222" i="19"/>
  <c r="AA222" i="19"/>
  <c r="Z222" i="19"/>
  <c r="Y222" i="19"/>
  <c r="X222" i="19"/>
  <c r="W222" i="19"/>
  <c r="V222" i="19"/>
  <c r="U222" i="19"/>
  <c r="T222" i="19"/>
  <c r="S222" i="19"/>
  <c r="R222" i="19"/>
  <c r="Q222" i="19"/>
  <c r="P222" i="19"/>
  <c r="O222" i="19"/>
  <c r="N222" i="19"/>
  <c r="M222" i="19"/>
  <c r="L222" i="19"/>
  <c r="K222" i="19"/>
  <c r="J222" i="19"/>
  <c r="I222" i="19"/>
  <c r="H222" i="19"/>
  <c r="G222" i="19"/>
  <c r="F222" i="19"/>
  <c r="E222" i="19"/>
  <c r="D222" i="19"/>
  <c r="C222" i="19"/>
  <c r="K243" i="16"/>
  <c r="J243" i="16"/>
  <c r="I243" i="16"/>
  <c r="H243" i="16"/>
  <c r="G243" i="16"/>
  <c r="F243" i="16"/>
  <c r="E243" i="16"/>
  <c r="D243" i="16"/>
  <c r="C243" i="16"/>
  <c r="K237" i="16"/>
  <c r="J237" i="16"/>
  <c r="I237" i="16"/>
  <c r="H237" i="16"/>
  <c r="G237" i="16"/>
  <c r="F237" i="16"/>
  <c r="E237" i="16"/>
  <c r="D237" i="16"/>
  <c r="C237" i="16"/>
  <c r="K231" i="16"/>
  <c r="J231" i="16"/>
  <c r="I231" i="16"/>
  <c r="H231" i="16"/>
  <c r="G231" i="16"/>
  <c r="F231" i="16"/>
  <c r="E231" i="16"/>
  <c r="D231" i="16"/>
  <c r="C231" i="16"/>
  <c r="K225" i="16"/>
  <c r="J225" i="16"/>
  <c r="I225" i="16"/>
  <c r="H225" i="16"/>
  <c r="G225" i="16"/>
  <c r="F225" i="16"/>
  <c r="E225" i="16"/>
  <c r="D225" i="16"/>
  <c r="C225" i="16"/>
  <c r="K219" i="16"/>
  <c r="J219" i="16"/>
  <c r="I219" i="16"/>
  <c r="H219" i="16"/>
  <c r="G219" i="16"/>
  <c r="F219" i="16"/>
  <c r="E219" i="16"/>
  <c r="D219" i="16"/>
  <c r="C219" i="16"/>
  <c r="K213" i="16"/>
  <c r="J213" i="16"/>
  <c r="I213" i="16"/>
  <c r="H213" i="16"/>
  <c r="G213" i="16"/>
  <c r="F213" i="16"/>
  <c r="E213" i="16"/>
  <c r="D213" i="16"/>
  <c r="C213" i="16"/>
  <c r="K207" i="16"/>
  <c r="J207" i="16"/>
  <c r="I207" i="16"/>
  <c r="H207" i="16"/>
  <c r="G207" i="16"/>
  <c r="F207" i="16"/>
  <c r="E207" i="16"/>
  <c r="D207" i="16"/>
  <c r="C207" i="16"/>
  <c r="K201" i="16"/>
  <c r="J201" i="16"/>
  <c r="I201" i="16"/>
  <c r="H201" i="16"/>
  <c r="G201" i="16"/>
  <c r="F201" i="16"/>
  <c r="E201" i="16"/>
  <c r="D201" i="16"/>
  <c r="C201" i="16"/>
  <c r="K195" i="16"/>
  <c r="J195" i="16"/>
  <c r="I195" i="16"/>
  <c r="H195" i="16"/>
  <c r="G195" i="16"/>
  <c r="F195" i="16"/>
  <c r="E195" i="16"/>
  <c r="D195" i="16"/>
  <c r="C195" i="16"/>
  <c r="K189" i="16"/>
  <c r="J189" i="16"/>
  <c r="I189" i="16"/>
  <c r="H189" i="16"/>
  <c r="G189" i="16"/>
  <c r="F189" i="16"/>
  <c r="E189" i="16"/>
  <c r="D189" i="16"/>
  <c r="C189" i="16"/>
  <c r="K183" i="16"/>
  <c r="J183" i="16"/>
  <c r="I183" i="16"/>
  <c r="H183" i="16"/>
  <c r="G183" i="16"/>
  <c r="F183" i="16"/>
  <c r="E183" i="16"/>
  <c r="D183" i="16"/>
  <c r="C183" i="16"/>
  <c r="AL178" i="14"/>
  <c r="AK178" i="14"/>
  <c r="AJ178" i="14"/>
  <c r="AI178" i="14"/>
  <c r="AH178" i="14"/>
  <c r="AG178" i="14"/>
  <c r="AF178" i="14"/>
  <c r="AE178" i="14"/>
  <c r="AD178" i="14"/>
  <c r="AC178" i="14"/>
  <c r="AB178" i="14"/>
  <c r="AA178" i="14"/>
  <c r="Z178" i="14"/>
  <c r="Y178" i="14"/>
  <c r="X178" i="14"/>
  <c r="W178" i="14"/>
  <c r="V178" i="14"/>
  <c r="U178" i="14"/>
  <c r="T178" i="14"/>
  <c r="S178" i="14"/>
  <c r="R178" i="14"/>
  <c r="Q178" i="14"/>
  <c r="P178" i="14"/>
  <c r="O178" i="14"/>
  <c r="N178" i="14"/>
  <c r="M178" i="14"/>
  <c r="L178" i="14"/>
  <c r="K178" i="14"/>
  <c r="J178" i="14"/>
  <c r="I178" i="14"/>
  <c r="H178" i="14"/>
  <c r="G178" i="14"/>
  <c r="F178" i="14"/>
  <c r="E178" i="14"/>
  <c r="D178" i="14"/>
  <c r="C178" i="14"/>
  <c r="AL173" i="14"/>
  <c r="AK173" i="14"/>
  <c r="AJ173" i="14"/>
  <c r="AI173" i="14"/>
  <c r="AH173" i="14"/>
  <c r="AG173" i="14"/>
  <c r="AF173" i="14"/>
  <c r="AE173" i="14"/>
  <c r="AD173" i="14"/>
  <c r="AC173" i="14"/>
  <c r="AB173" i="14"/>
  <c r="AA173" i="14"/>
  <c r="Z173" i="14"/>
  <c r="Y173" i="14"/>
  <c r="X173" i="14"/>
  <c r="W173" i="14"/>
  <c r="V173" i="14"/>
  <c r="U173" i="14"/>
  <c r="T173" i="14"/>
  <c r="S173" i="14"/>
  <c r="R173" i="14"/>
  <c r="Q173" i="14"/>
  <c r="P173" i="14"/>
  <c r="O173" i="14"/>
  <c r="N173" i="14"/>
  <c r="M173" i="14"/>
  <c r="L173" i="14"/>
  <c r="K173" i="14"/>
  <c r="J173" i="14"/>
  <c r="I173" i="14"/>
  <c r="H173" i="14"/>
  <c r="G173" i="14"/>
  <c r="F173" i="14"/>
  <c r="E173" i="14"/>
  <c r="D173" i="14"/>
  <c r="C173" i="14"/>
  <c r="K243" i="15"/>
  <c r="J243" i="15"/>
  <c r="I243" i="15"/>
  <c r="H243" i="15"/>
  <c r="G243" i="15"/>
  <c r="F243" i="15"/>
  <c r="E243" i="15"/>
  <c r="D243" i="15"/>
  <c r="C243" i="15"/>
  <c r="K237" i="15"/>
  <c r="J237" i="15"/>
  <c r="I237" i="15"/>
  <c r="H237" i="15"/>
  <c r="G237" i="15"/>
  <c r="F237" i="15"/>
  <c r="E237" i="15"/>
  <c r="D237" i="15"/>
  <c r="C237" i="15"/>
  <c r="K231" i="15"/>
  <c r="J231" i="15"/>
  <c r="I231" i="15"/>
  <c r="H231" i="15"/>
  <c r="G231" i="15"/>
  <c r="F231" i="15"/>
  <c r="E231" i="15"/>
  <c r="D231" i="15"/>
  <c r="C231" i="15"/>
  <c r="K225" i="15"/>
  <c r="J225" i="15"/>
  <c r="I225" i="15"/>
  <c r="H225" i="15"/>
  <c r="G225" i="15"/>
  <c r="F225" i="15"/>
  <c r="E225" i="15"/>
  <c r="D225" i="15"/>
  <c r="C225" i="15"/>
  <c r="K219" i="15"/>
  <c r="J219" i="15"/>
  <c r="I219" i="15"/>
  <c r="H219" i="15"/>
  <c r="G219" i="15"/>
  <c r="F219" i="15"/>
  <c r="E219" i="15"/>
  <c r="D219" i="15"/>
  <c r="C219" i="15"/>
  <c r="K213" i="15"/>
  <c r="J213" i="15"/>
  <c r="I213" i="15"/>
  <c r="H213" i="15"/>
  <c r="G213" i="15"/>
  <c r="F213" i="15"/>
  <c r="E213" i="15"/>
  <c r="D213" i="15"/>
  <c r="C213" i="15"/>
  <c r="K207" i="15"/>
  <c r="J207" i="15"/>
  <c r="I207" i="15"/>
  <c r="H207" i="15"/>
  <c r="G207" i="15"/>
  <c r="F207" i="15"/>
  <c r="E207" i="15"/>
  <c r="D207" i="15"/>
  <c r="C207" i="15"/>
  <c r="K201" i="15"/>
  <c r="J201" i="15"/>
  <c r="I201" i="15"/>
  <c r="H201" i="15"/>
  <c r="G201" i="15"/>
  <c r="F201" i="15"/>
  <c r="E201" i="15"/>
  <c r="D201" i="15"/>
  <c r="C201" i="15"/>
  <c r="K195" i="15"/>
  <c r="J195" i="15"/>
  <c r="I195" i="15"/>
  <c r="H195" i="15"/>
  <c r="G195" i="15"/>
  <c r="F195" i="15"/>
  <c r="E195" i="15"/>
  <c r="D195" i="15"/>
  <c r="C195" i="15"/>
  <c r="K189" i="15"/>
  <c r="J189" i="15"/>
  <c r="I189" i="15"/>
  <c r="H189" i="15"/>
  <c r="G189" i="15"/>
  <c r="F189" i="15"/>
  <c r="E189" i="15"/>
  <c r="D189" i="15"/>
  <c r="C189" i="15"/>
  <c r="K183" i="15"/>
  <c r="J183" i="15"/>
  <c r="I183" i="15"/>
  <c r="H183" i="15"/>
  <c r="G183" i="15"/>
  <c r="F183" i="15"/>
  <c r="E183" i="15"/>
  <c r="D183" i="15"/>
  <c r="C183" i="15"/>
  <c r="K136" i="5" l="1"/>
  <c r="J136" i="5"/>
  <c r="I136" i="5"/>
  <c r="H136" i="5"/>
  <c r="G136" i="5"/>
  <c r="F136" i="5"/>
  <c r="E136" i="5"/>
  <c r="D136" i="5"/>
  <c r="C136" i="5"/>
  <c r="K136" i="4"/>
  <c r="J136" i="4"/>
  <c r="I136" i="4"/>
  <c r="H136" i="4"/>
  <c r="G136" i="4"/>
  <c r="F136" i="4"/>
  <c r="E136" i="4"/>
  <c r="D136" i="4"/>
  <c r="C136" i="4"/>
  <c r="AL136" i="3"/>
  <c r="AK136" i="3"/>
  <c r="AJ136" i="3"/>
  <c r="AI136" i="3"/>
  <c r="AH136" i="3"/>
  <c r="AG136" i="3"/>
  <c r="AF136" i="3"/>
  <c r="AE136" i="3"/>
  <c r="AD136" i="3"/>
  <c r="AC136" i="3"/>
  <c r="AB136" i="3"/>
  <c r="AA136" i="3"/>
  <c r="Z136" i="3"/>
  <c r="Y136" i="3"/>
  <c r="X136" i="3"/>
  <c r="W136" i="3"/>
  <c r="V136" i="3"/>
  <c r="U136" i="3"/>
  <c r="T136" i="3"/>
  <c r="S136" i="3"/>
  <c r="R136" i="3"/>
  <c r="Q136" i="3"/>
  <c r="P136" i="3"/>
  <c r="O136" i="3"/>
  <c r="N136" i="3"/>
  <c r="M136" i="3"/>
  <c r="L136" i="3"/>
  <c r="K136" i="3"/>
  <c r="J136" i="3"/>
  <c r="I136" i="3"/>
  <c r="H136" i="3"/>
  <c r="G136" i="3"/>
  <c r="F136" i="3"/>
  <c r="E136" i="3"/>
  <c r="D136" i="3"/>
  <c r="C136" i="3"/>
  <c r="A6" i="2" l="1"/>
  <c r="A7" i="2" s="1"/>
  <c r="A8" i="2" s="1"/>
  <c r="A9" i="2" s="1"/>
  <c r="A10" i="2" s="1"/>
  <c r="A11" i="2" s="1"/>
  <c r="A12" i="2" s="1"/>
  <c r="A13" i="2" s="1"/>
  <c r="A14" i="2" s="1"/>
  <c r="A15" i="2" s="1"/>
  <c r="A16" i="2" s="1"/>
  <c r="A17" i="2" s="1"/>
  <c r="A18" i="2" s="1"/>
  <c r="A19" i="2" s="1"/>
  <c r="A20" i="2" s="1"/>
  <c r="A21" i="2" s="1"/>
  <c r="A22" i="2" s="1"/>
  <c r="A23" i="2" s="1"/>
  <c r="A24" i="2" s="1"/>
  <c r="A25" i="2" s="1"/>
  <c r="A26" i="2" s="1"/>
  <c r="A27" i="2" s="1"/>
  <c r="A28" i="2" s="1"/>
  <c r="A29" i="2" s="1"/>
  <c r="A30" i="2" s="1"/>
  <c r="A31" i="2" s="1"/>
  <c r="A32" i="2" s="1"/>
  <c r="A33" i="2" s="1"/>
  <c r="A34" i="2" s="1"/>
  <c r="A35" i="2" s="1"/>
  <c r="A36" i="2" s="1"/>
  <c r="A37" i="2" s="1"/>
  <c r="A38" i="2" s="1"/>
  <c r="A39" i="2" s="1"/>
  <c r="A40" i="2" s="1"/>
  <c r="A41" i="2" s="1"/>
  <c r="A42" i="2" s="1"/>
  <c r="A43" i="2" s="1"/>
  <c r="A44" i="2" s="1"/>
  <c r="A45" i="2" s="1"/>
  <c r="A46" i="2" s="1"/>
  <c r="A5" i="2"/>
</calcChain>
</file>

<file path=xl/sharedStrings.xml><?xml version="1.0" encoding="utf-8"?>
<sst xmlns="http://schemas.openxmlformats.org/spreadsheetml/2006/main" count="2055" uniqueCount="452">
  <si>
    <t>テスト仕様書</t>
    <rPh sb="3" eb="6">
      <t>シヨウショ</t>
    </rPh>
    <phoneticPr fontId="1"/>
  </si>
  <si>
    <t>No.</t>
    <phoneticPr fontId="1"/>
  </si>
  <si>
    <t>確認内容</t>
    <rPh sb="0" eb="2">
      <t>カクニン</t>
    </rPh>
    <rPh sb="2" eb="4">
      <t>ナイヨウ</t>
    </rPh>
    <phoneticPr fontId="1"/>
  </si>
  <si>
    <t>テスト内容</t>
    <rPh sb="3" eb="5">
      <t>ナイヨウ</t>
    </rPh>
    <phoneticPr fontId="1"/>
  </si>
  <si>
    <t>テスト手順</t>
    <rPh sb="3" eb="5">
      <t>テジュン</t>
    </rPh>
    <phoneticPr fontId="1"/>
  </si>
  <si>
    <t>テスト結果</t>
    <rPh sb="3" eb="5">
      <t>ケッカ</t>
    </rPh>
    <phoneticPr fontId="1"/>
  </si>
  <si>
    <t>担当者</t>
    <rPh sb="0" eb="3">
      <t>タントウシャ</t>
    </rPh>
    <phoneticPr fontId="1"/>
  </si>
  <si>
    <t>実施日</t>
    <rPh sb="0" eb="3">
      <t>ジッシビ</t>
    </rPh>
    <phoneticPr fontId="1"/>
  </si>
  <si>
    <t>エビデンス成型</t>
    <rPh sb="5" eb="7">
      <t>セイケイ</t>
    </rPh>
    <phoneticPr fontId="1"/>
  </si>
  <si>
    <t>対象機能</t>
    <rPh sb="0" eb="2">
      <t>タイショウ</t>
    </rPh>
    <rPh sb="2" eb="4">
      <t>キノウ</t>
    </rPh>
    <phoneticPr fontId="1"/>
  </si>
  <si>
    <t>中村</t>
    <rPh sb="0" eb="2">
      <t>ナカムラ</t>
    </rPh>
    <phoneticPr fontId="1"/>
  </si>
  <si>
    <t>OK</t>
    <phoneticPr fontId="1"/>
  </si>
  <si>
    <t>エビデンス成型が正常に終了する</t>
    <rPh sb="5" eb="7">
      <t>セイケイ</t>
    </rPh>
    <rPh sb="8" eb="10">
      <t>セイジョウ</t>
    </rPh>
    <rPh sb="11" eb="13">
      <t>シュウリョウ</t>
    </rPh>
    <phoneticPr fontId="1"/>
  </si>
  <si>
    <t>エビデンス成型が正常に終了し、メニューに戻る</t>
    <rPh sb="5" eb="7">
      <t>セイケイ</t>
    </rPh>
    <rPh sb="8" eb="10">
      <t>セイジョウ</t>
    </rPh>
    <rPh sb="11" eb="13">
      <t>シュウリョウ</t>
    </rPh>
    <rPh sb="20" eb="21">
      <t>モド</t>
    </rPh>
    <phoneticPr fontId="1"/>
  </si>
  <si>
    <t>前提条件</t>
    <rPh sb="0" eb="2">
      <t>ゼンテイ</t>
    </rPh>
    <rPh sb="2" eb="4">
      <t>ジョウケン</t>
    </rPh>
    <phoneticPr fontId="1"/>
  </si>
  <si>
    <t>CSVファイルが作成されていること</t>
    <rPh sb="8" eb="10">
      <t>サクセイ</t>
    </rPh>
    <phoneticPr fontId="1"/>
  </si>
  <si>
    <t>①バッチを起動する
②メニュー画面で、「3」を入力する。
③ファイルの格納先（絶対パス）を入力する。</t>
    <rPh sb="5" eb="7">
      <t>キドウ</t>
    </rPh>
    <rPh sb="15" eb="17">
      <t>ガメン</t>
    </rPh>
    <rPh sb="23" eb="25">
      <t>ニュウリョク</t>
    </rPh>
    <rPh sb="35" eb="37">
      <t>カクノウ</t>
    </rPh>
    <rPh sb="37" eb="38">
      <t>サキ</t>
    </rPh>
    <rPh sb="39" eb="41">
      <t>ゼッタイ</t>
    </rPh>
    <rPh sb="45" eb="47">
      <t>ニュウリョク</t>
    </rPh>
    <phoneticPr fontId="1"/>
  </si>
  <si>
    <t>備考</t>
    <rPh sb="0" eb="2">
      <t>ビコウ</t>
    </rPh>
    <phoneticPr fontId="1"/>
  </si>
  <si>
    <t>例）</t>
    <rPh sb="0" eb="1">
      <t>レイ</t>
    </rPh>
    <phoneticPr fontId="1"/>
  </si>
  <si>
    <t>テスト項目番号</t>
    <rPh sb="3" eb="5">
      <t>コウモク</t>
    </rPh>
    <rPh sb="5" eb="7">
      <t>バンゴウ</t>
    </rPh>
    <phoneticPr fontId="1"/>
  </si>
  <si>
    <t>001</t>
    <phoneticPr fontId="1"/>
  </si>
  <si>
    <t>【正常系】
社員情報テーブルのデータ取得で、CSVファイルが出力される</t>
    <rPh sb="30" eb="32">
      <t>シュツリョク</t>
    </rPh>
    <phoneticPr fontId="1"/>
  </si>
  <si>
    <t>【正常系】
部署コードテーブルのデータ取得で、CSVファイルが出力される　</t>
    <rPh sb="31" eb="33">
      <t>シュツリョク</t>
    </rPh>
    <phoneticPr fontId="1"/>
  </si>
  <si>
    <t>【正常系】
役職コードテーブルのデータ取得で、CSVファイルが出力される</t>
    <rPh sb="31" eb="33">
      <t>シュツリョク</t>
    </rPh>
    <phoneticPr fontId="1"/>
  </si>
  <si>
    <t>【正常系】
社員情報テーブルのデータ追加で、CSVファイル内のデータがDBに追加される</t>
    <rPh sb="29" eb="30">
      <t>ナイ</t>
    </rPh>
    <rPh sb="38" eb="40">
      <t>ツイカ</t>
    </rPh>
    <phoneticPr fontId="1"/>
  </si>
  <si>
    <t>【正常系】
部署コードテーブルのデータ追加で、CSVファイル内のデータがDBに追加される</t>
    <phoneticPr fontId="1"/>
  </si>
  <si>
    <t>【正常系】
役職コードテーブルのデータ追加で、CSVファイル内のデータがDBに追加される</t>
    <phoneticPr fontId="1"/>
  </si>
  <si>
    <t>【正常系】
社員情報テーブルのデータ削除で、社員情報テーブルのデータが削除される</t>
    <rPh sb="35" eb="37">
      <t>サクジョ</t>
    </rPh>
    <phoneticPr fontId="1"/>
  </si>
  <si>
    <t>【正常系】
部署コードテーブルのデータ削除で、部署コードテーブのデータが削除される</t>
    <rPh sb="36" eb="38">
      <t>サクジョ</t>
    </rPh>
    <phoneticPr fontId="1"/>
  </si>
  <si>
    <t>【正常系】
役職コードテーブルのデータ削除で、役職コードテーブルが削除される</t>
    <rPh sb="33" eb="35">
      <t>サクジョ</t>
    </rPh>
    <phoneticPr fontId="1"/>
  </si>
  <si>
    <t>012</t>
    <phoneticPr fontId="1"/>
  </si>
  <si>
    <t>013</t>
    <phoneticPr fontId="1"/>
  </si>
  <si>
    <t>014</t>
    <phoneticPr fontId="1"/>
  </si>
  <si>
    <t>015</t>
    <phoneticPr fontId="1"/>
  </si>
  <si>
    <t>016</t>
    <phoneticPr fontId="1"/>
  </si>
  <si>
    <t>017</t>
    <phoneticPr fontId="1"/>
  </si>
  <si>
    <t>018</t>
    <phoneticPr fontId="1"/>
  </si>
  <si>
    <t>【異常系】
社員情報テーブルのデータ取得で出力ファイルパスが誤っているとき、異常終了する</t>
    <rPh sb="38" eb="42">
      <t>イジョウシュウリョウ</t>
    </rPh>
    <phoneticPr fontId="1"/>
  </si>
  <si>
    <t>【異常系】
社員情報テーブルのデータ取得を選択してDBの接続に失敗したとき、異常終了する</t>
    <rPh sb="38" eb="42">
      <t>イジョウシュウリョウ</t>
    </rPh>
    <phoneticPr fontId="1"/>
  </si>
  <si>
    <t>【異常系】
部署コードテーブルのデータ取得を選択してDBの接続に失敗したとき、異常終了する</t>
    <phoneticPr fontId="1"/>
  </si>
  <si>
    <t>【異常系】
役職コードテーブルのデータ取得を選択してDBの接続に失敗したとき、異常終了する</t>
    <phoneticPr fontId="1"/>
  </si>
  <si>
    <t>【異常系】
役職コードテーブルのテーブルデータが空のとき、異常終了する</t>
    <rPh sb="29" eb="33">
      <t>イジョウシュウリョウ</t>
    </rPh>
    <phoneticPr fontId="1"/>
  </si>
  <si>
    <t>【異常系】
部署コードテーブルのテーブルデータが空のとき、異常終了する</t>
    <phoneticPr fontId="1"/>
  </si>
  <si>
    <t>【異常系】
社員情報テーブルのテーブルデータが空のとき、異常終了する</t>
    <phoneticPr fontId="1"/>
  </si>
  <si>
    <t>【異常系】
部署コードテーブルのデータ取得で出力ファイルパスが誤っているとき、異常終了する</t>
    <rPh sb="39" eb="43">
      <t>イジョウシュウリョウ</t>
    </rPh>
    <phoneticPr fontId="1"/>
  </si>
  <si>
    <t>【異常系】
役職コードテーブルのデータ取得で出力ファイルパスが誤っているとき、異常終了する</t>
    <rPh sb="39" eb="43">
      <t>イジョウシュウリョウ</t>
    </rPh>
    <phoneticPr fontId="1"/>
  </si>
  <si>
    <t>【異常系】
社員情報テーブルにすでにあるデータを追加するとき、異常終了する</t>
    <rPh sb="31" eb="35">
      <t>イジョウシュウリョウ</t>
    </rPh>
    <phoneticPr fontId="1"/>
  </si>
  <si>
    <t>【異常系】
部署コードテーブルにすでにあるデータを追加するとき、異常終了する</t>
    <rPh sb="32" eb="36">
      <t>イジョウシュウリョウ</t>
    </rPh>
    <phoneticPr fontId="1"/>
  </si>
  <si>
    <t>【異常系】
役職コードテーブルにすでにあるデータを追加するとき、異常終了する</t>
    <rPh sb="32" eb="36">
      <t>イジョウシュウリョウ</t>
    </rPh>
    <phoneticPr fontId="1"/>
  </si>
  <si>
    <t>【異常系】
社員情報テーブルのデータ追加で選択したファイルが空ファイルのとき、異常終了する</t>
    <rPh sb="21" eb="23">
      <t>センタク</t>
    </rPh>
    <rPh sb="39" eb="43">
      <t>イジョウシュウリョウ</t>
    </rPh>
    <phoneticPr fontId="1"/>
  </si>
  <si>
    <t>【異常系】
役職コードテーブルのデータ追加で選択したファイルが存在しないとき、異常終了する</t>
    <rPh sb="22" eb="24">
      <t>センタク</t>
    </rPh>
    <rPh sb="39" eb="43">
      <t>イジョウシュウリョウ</t>
    </rPh>
    <phoneticPr fontId="1"/>
  </si>
  <si>
    <t>【異常系】
部署コードテーブルのデータ追加で選択したファイルが存在しないとき、異常終了する</t>
    <rPh sb="22" eb="24">
      <t>センタク</t>
    </rPh>
    <rPh sb="39" eb="43">
      <t>イジョウシュウリョウ</t>
    </rPh>
    <phoneticPr fontId="1"/>
  </si>
  <si>
    <t>【異常系】
社員情報テーブルのデータ追加で選択したファイルが存在しないとき、異常終了する</t>
    <rPh sb="21" eb="23">
      <t>センタク</t>
    </rPh>
    <rPh sb="38" eb="42">
      <t>イジョウシュウリョウ</t>
    </rPh>
    <phoneticPr fontId="1"/>
  </si>
  <si>
    <t>【異常系】
社員情報テーブルのデータ追加で選択したファイルの拡張子がCSV以外のとき、異常終了する</t>
    <rPh sb="21" eb="23">
      <t>センタク</t>
    </rPh>
    <rPh sb="43" eb="47">
      <t>イジョウシュウリョウ</t>
    </rPh>
    <phoneticPr fontId="1"/>
  </si>
  <si>
    <t>【異常系】
部署コードテーブルのデータ追加で選択したファイルの拡張子がCSV以外のとき、異常終了する</t>
    <rPh sb="22" eb="24">
      <t>センタク</t>
    </rPh>
    <rPh sb="44" eb="48">
      <t>イジョウシュウリョウ</t>
    </rPh>
    <phoneticPr fontId="1"/>
  </si>
  <si>
    <t>【異常系】
役職コードテーブルのデータ追加で選択したファイルの拡張子がCSV以外のとき、異常終了する</t>
    <rPh sb="22" eb="24">
      <t>センタク</t>
    </rPh>
    <rPh sb="44" eb="48">
      <t>イジョウシュウリョウ</t>
    </rPh>
    <phoneticPr fontId="1"/>
  </si>
  <si>
    <t>【異常系】
部署コードテーブルのデータ追加で選択したファイルが空ファイルのとき、異常終了する</t>
    <rPh sb="22" eb="24">
      <t>センタク</t>
    </rPh>
    <rPh sb="40" eb="44">
      <t>イジョウシュウリョウ</t>
    </rPh>
    <phoneticPr fontId="1"/>
  </si>
  <si>
    <t>【異常系】
役職コードテーブルのデータ追加で選択したファイルが空ファイルのとき、異常終了する</t>
    <rPh sb="22" eb="24">
      <t>センタク</t>
    </rPh>
    <rPh sb="40" eb="44">
      <t>イジョウシュウリョウ</t>
    </rPh>
    <phoneticPr fontId="1"/>
  </si>
  <si>
    <t>社員情報テーブルにデータが存在していること</t>
    <rPh sb="0" eb="4">
      <t>シャインジョウホウ</t>
    </rPh>
    <rPh sb="13" eb="15">
      <t>ソンザイ</t>
    </rPh>
    <phoneticPr fontId="1"/>
  </si>
  <si>
    <t>部署コードテーブルにデータが存在していること</t>
    <rPh sb="0" eb="2">
      <t>ブショ</t>
    </rPh>
    <rPh sb="14" eb="16">
      <t>ソンザイ</t>
    </rPh>
    <phoneticPr fontId="1"/>
  </si>
  <si>
    <t>①バッチを起動する
②メニュー画面で、「2」を入力する。
③テーブル選択で、「1」を入力する。
④操作選択で、「1」を入力する。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</si>
  <si>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①バッチを起動する
②メニュー画面で、「2」を入力する。
③テーブル選択で、「2」を入力する。
④操作選択で、「1」を入力する。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</si>
  <si>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役職コードテーブルにデータが存在していること</t>
    <rPh sb="0" eb="2">
      <t>ヤクショク</t>
    </rPh>
    <rPh sb="14" eb="16">
      <t>ソンザイ</t>
    </rPh>
    <phoneticPr fontId="1"/>
  </si>
  <si>
    <t>①バッチを起動する
②メニュー画面で、「2」を入力する。
③テーブル選択で、「3」を入力する。
④操作選択で、「1」を入力する。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</si>
  <si>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⑤CSVファイル選択で、「t_employee_datas.csv」を入力する。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0" eb="102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</si>
  <si>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⑤CSVファイル選択で、「division_code.csv」を入力する。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7" eb="99">
      <t>ニュウリョク</t>
    </rPh>
    <phoneticPr fontId="1"/>
  </si>
  <si>
    <t>①バッチを起動する
②メニュー画面で、「2」を入力する。
③テーブル選択で、「1」を入力する。
④操作選択で、「3」を入力する。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</si>
  <si>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①バッチを起動する
②メニュー画面で、「2」を入力する。
③テーブル選択で、「2」を入力する。
④操作選択で、「3」を入力する。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</si>
  <si>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①バッチを起動する
②メニュー画面で、「2」を入力する。
③テーブル選択で、「3」を入力する。
④操作選択で、「3」を入力する。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</si>
  <si>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社員情報テーブルにデータが存在していないこと</t>
    <rPh sb="0" eb="4">
      <t>シャインジョウホウ</t>
    </rPh>
    <rPh sb="13" eb="15">
      <t>ソンザイ</t>
    </rPh>
    <phoneticPr fontId="1"/>
  </si>
  <si>
    <t>部署コードテーブルにデータが存在していないこと</t>
    <rPh sb="0" eb="2">
      <t>ブショ</t>
    </rPh>
    <rPh sb="14" eb="16">
      <t>ソンザイ</t>
    </rPh>
    <phoneticPr fontId="1"/>
  </si>
  <si>
    <t>役職コードテーブルにデータが存在していないこと</t>
    <rPh sb="0" eb="2">
      <t>ヤクショク</t>
    </rPh>
    <rPh sb="14" eb="16">
      <t>ソンザイ</t>
    </rPh>
    <phoneticPr fontId="1"/>
  </si>
  <si>
    <t>wiss1Common.properties内で設定しているポート番号を「5030」に変更</t>
    <rPh sb="22" eb="23">
      <t>ナイ</t>
    </rPh>
    <rPh sb="24" eb="26">
      <t>セッテイ</t>
    </rPh>
    <rPh sb="33" eb="35">
      <t>バンゴウ</t>
    </rPh>
    <rPh sb="43" eb="45">
      <t>ヘンコウ</t>
    </rPh>
    <phoneticPr fontId="1"/>
  </si>
  <si>
    <t>019</t>
    <phoneticPr fontId="1"/>
  </si>
  <si>
    <t>020</t>
    <phoneticPr fontId="1"/>
  </si>
  <si>
    <t>021</t>
    <phoneticPr fontId="1"/>
  </si>
  <si>
    <t>022</t>
    <phoneticPr fontId="1"/>
  </si>
  <si>
    <t>023</t>
    <phoneticPr fontId="1"/>
  </si>
  <si>
    <t>024</t>
    <phoneticPr fontId="1"/>
  </si>
  <si>
    <t>025</t>
    <phoneticPr fontId="1"/>
  </si>
  <si>
    <t>026</t>
    <phoneticPr fontId="1"/>
  </si>
  <si>
    <t>027</t>
    <phoneticPr fontId="1"/>
  </si>
  <si>
    <t>028</t>
    <phoneticPr fontId="1"/>
  </si>
  <si>
    <t>029</t>
    <phoneticPr fontId="1"/>
  </si>
  <si>
    <t>030</t>
    <phoneticPr fontId="1"/>
  </si>
  <si>
    <t>031</t>
    <phoneticPr fontId="1"/>
  </si>
  <si>
    <t>032</t>
    <phoneticPr fontId="1"/>
  </si>
  <si>
    <t>なし</t>
    <phoneticPr fontId="1"/>
  </si>
  <si>
    <t>①バッチを起動する
②メニュー画面で、「2」を入力する。
③テーブル選択で、「1」を入力する。
④操作選択で、「2」を入力する。
⑤CSVファイル選択で、「t_employee_datas.tsv」を入力する。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0" eb="102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</si>
  <si>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⑤CSVファイル選択で、「division_code.tsv」を入力する。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7" eb="99">
      <t>ニュウリョク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</si>
  <si>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⑤CSVファイル選択で、「t_employee_datas_null.csv」を入力する。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5" eb="107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</si>
  <si>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⑤CSVファイル選択で、「division_code_null.csv」を入力する。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2" eb="104">
      <t>ニュウリョク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</si>
  <si>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⑤CSVファイル選択で、「post_code_null.csv」を入力する。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8" eb="100">
      <t>ニュウリョク</t>
    </rPh>
    <phoneticPr fontId="1"/>
  </si>
  <si>
    <t>空のCSVファイルが存在していること</t>
    <rPh sb="0" eb="1">
      <t>カラ</t>
    </rPh>
    <rPh sb="10" eb="12">
      <t>ソンザイ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</si>
  <si>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⑤CSVファイル選択で、「nodata.csv」を入力する。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0" eb="92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</si>
  <si>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⑤CSVファイル選択で、「nodata.csv」を入力する。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0" eb="92">
      <t>ニュウリョク</t>
    </rPh>
    <phoneticPr fontId="1"/>
  </si>
  <si>
    <t>・正常に終了し、メニューに戻ること
・CSVファイル内のデータが社員情報テーブルに追加されていること
・メニュー画面に「TBLデータの追加が完了しました。」と表示されること</t>
    <rPh sb="26" eb="27">
      <t>ナイ</t>
    </rPh>
    <rPh sb="32" eb="36">
      <t>シャインジョウホウ</t>
    </rPh>
    <rPh sb="41" eb="43">
      <t>ツイカ</t>
    </rPh>
    <phoneticPr fontId="1"/>
  </si>
  <si>
    <t>・正常に終了し、メニューに戻ること
・CSVファイル内のデータが部署コードテーブルに追加されていること
・メニュー画面に「TBLデータの追加が完了しました。」と表示されること</t>
    <rPh sb="26" eb="27">
      <t>ナイ</t>
    </rPh>
    <rPh sb="32" eb="34">
      <t>ブショ</t>
    </rPh>
    <rPh sb="42" eb="44">
      <t>ツイカ</t>
    </rPh>
    <phoneticPr fontId="1"/>
  </si>
  <si>
    <t>・正常に終了し、メニューに戻ること
・CSVファイル内のデータが役職コードテーブルに追加されていること
・メニュー画面に「TBLデータの追加が完了しました。」と表示されること</t>
    <rPh sb="26" eb="27">
      <t>ナイ</t>
    </rPh>
    <rPh sb="32" eb="34">
      <t>ヤクショク</t>
    </rPh>
    <rPh sb="42" eb="44">
      <t>ツイカ</t>
    </rPh>
    <phoneticPr fontId="1"/>
  </si>
  <si>
    <t>・正常に終了し、メニューに戻ること
・社員情報テーブルのデータが全件削除されていること
・メニュー画面に「TBLデータの削除が完了しました。」と表示されること</t>
    <rPh sb="19" eb="23">
      <t>シャインジョウホウ</t>
    </rPh>
    <rPh sb="32" eb="36">
      <t>ゼンケンサクジョ</t>
    </rPh>
    <phoneticPr fontId="1"/>
  </si>
  <si>
    <t>・正常に終了し、メニューに戻ること
・部署コードのデータが全件削除されていること
・メニュー画面に「TBLデータの削除が完了しました。」と表示されること</t>
    <rPh sb="19" eb="21">
      <t>ブショ</t>
    </rPh>
    <rPh sb="29" eb="33">
      <t>ゼンケンサクジョ</t>
    </rPh>
    <phoneticPr fontId="1"/>
  </si>
  <si>
    <t>・正常に終了し、メニューに戻ること
・役職コードテーブルのデータが全件削除されていること
・メニュー画面に「TBLデータの削除が完了しました。」と表示されること</t>
    <rPh sb="19" eb="21">
      <t>ヤクショク</t>
    </rPh>
    <rPh sb="33" eb="37">
      <t>ゼンケンサクジョ</t>
    </rPh>
    <phoneticPr fontId="1"/>
  </si>
  <si>
    <t>・異常終了し、メニューに戻ること
・CSVファイルが出力されないこと
・メニュー画面に「TBLデータが存在しません」と表示されること</t>
    <rPh sb="1" eb="5">
      <t>イジョウシュウリョウ</t>
    </rPh>
    <rPh sb="12" eb="13">
      <t>モド</t>
    </rPh>
    <rPh sb="26" eb="28">
      <t>シュツリョク</t>
    </rPh>
    <rPh sb="40" eb="42">
      <t>ガメン</t>
    </rPh>
    <rPh sb="59" eb="61">
      <t>ヒョウジ</t>
    </rPh>
    <phoneticPr fontId="1"/>
  </si>
  <si>
    <t>・異常終了し、メニューに戻ること
・CSVファイルが出力されないこと
・メニュー画面に「TBLデータ取得に失敗しました。」と表示されること</t>
    <rPh sb="1" eb="5">
      <t>イジョウシュウリョウ</t>
    </rPh>
    <rPh sb="12" eb="13">
      <t>モド</t>
    </rPh>
    <rPh sb="26" eb="28">
      <t>シュツリョク</t>
    </rPh>
    <rPh sb="40" eb="42">
      <t>ガメン</t>
    </rPh>
    <rPh sb="62" eb="64">
      <t>ヒョウジ</t>
    </rPh>
    <phoneticPr fontId="1"/>
  </si>
  <si>
    <t>・異常終了し、メニューに戻ること
・CSVファイルが出力されないこと
・メニュー画面に「CSVファイル出力は異常終了しました。」と表示されること</t>
    <rPh sb="1" eb="5">
      <t>イジョウシュウリョウ</t>
    </rPh>
    <rPh sb="12" eb="13">
      <t>モド</t>
    </rPh>
    <rPh sb="26" eb="28">
      <t>シュツリョク</t>
    </rPh>
    <rPh sb="40" eb="42">
      <t>ガメン</t>
    </rPh>
    <rPh sb="65" eb="67">
      <t>ヒョウジ</t>
    </rPh>
    <phoneticPr fontId="1"/>
  </si>
  <si>
    <t>・異常終了し、メニューに戻ること
・社員情報テーブルにデータが追加されていないこと
・メニュー画面に「SQLの実行に失敗しました。」と表示されること</t>
    <rPh sb="1" eb="5">
      <t>イジョウシュウリョウ</t>
    </rPh>
    <rPh sb="12" eb="13">
      <t>モド</t>
    </rPh>
    <rPh sb="18" eb="22">
      <t>シャインジョウホウ</t>
    </rPh>
    <rPh sb="31" eb="33">
      <t>ツイカ</t>
    </rPh>
    <rPh sb="47" eb="49">
      <t>ガメン</t>
    </rPh>
    <rPh sb="67" eb="69">
      <t>ヒョウジ</t>
    </rPh>
    <phoneticPr fontId="1"/>
  </si>
  <si>
    <t>・異常終了し、メニューに戻ること
・部署コードテーブルにデータが追加されていないこと
・メニュー画面に「SQLの実行に失敗しました。」と表示されること</t>
    <rPh sb="1" eb="5">
      <t>イジョウシュウリョウ</t>
    </rPh>
    <rPh sb="12" eb="13">
      <t>モド</t>
    </rPh>
    <rPh sb="18" eb="20">
      <t>ブショ</t>
    </rPh>
    <rPh sb="32" eb="34">
      <t>ツイカ</t>
    </rPh>
    <rPh sb="48" eb="50">
      <t>ガメン</t>
    </rPh>
    <rPh sb="68" eb="70">
      <t>ヒョウジ</t>
    </rPh>
    <phoneticPr fontId="1"/>
  </si>
  <si>
    <t>・異常終了し、メニューに戻ること
・役職コードテーブルにデータが追加されていないこと
・メニュー画面に「SQLの実行に失敗しました。」と表示されること</t>
    <rPh sb="1" eb="5">
      <t>イジョウシュウリョウ</t>
    </rPh>
    <rPh sb="12" eb="13">
      <t>モド</t>
    </rPh>
    <rPh sb="18" eb="20">
      <t>ヤクショク</t>
    </rPh>
    <rPh sb="32" eb="34">
      <t>ツイカ</t>
    </rPh>
    <rPh sb="48" eb="50">
      <t>ガメン</t>
    </rPh>
    <rPh sb="68" eb="70">
      <t>ヒョウジ</t>
    </rPh>
    <phoneticPr fontId="1"/>
  </si>
  <si>
    <t>・異常終了し、メニューに戻ること
・社員情報テーブルにデータが追加されていないこと
・メニュー画面に「拡張子がCSVのファイル名で入力してください」と表示されること</t>
    <rPh sb="1" eb="5">
      <t>イジョウシュウリョウ</t>
    </rPh>
    <rPh sb="12" eb="13">
      <t>モド</t>
    </rPh>
    <rPh sb="18" eb="22">
      <t>シャインジョウホウ</t>
    </rPh>
    <rPh sb="31" eb="33">
      <t>ツイカ</t>
    </rPh>
    <rPh sb="47" eb="49">
      <t>ガメン</t>
    </rPh>
    <rPh sb="75" eb="77">
      <t>ヒョウジ</t>
    </rPh>
    <phoneticPr fontId="1"/>
  </si>
  <si>
    <t>・異常終了し、メニューに戻ること
・部署コードテーブルにデータが追加されていないこと
・メニュー画面に「拡張子がCSVのファイル名で入力してください」と表示されること</t>
    <rPh sb="1" eb="5">
      <t>イジョウシュウリョウ</t>
    </rPh>
    <rPh sb="12" eb="13">
      <t>モド</t>
    </rPh>
    <rPh sb="18" eb="20">
      <t>ブショ</t>
    </rPh>
    <rPh sb="32" eb="34">
      <t>ツイカ</t>
    </rPh>
    <rPh sb="48" eb="50">
      <t>ガメン</t>
    </rPh>
    <rPh sb="76" eb="78">
      <t>ヒョウジ</t>
    </rPh>
    <phoneticPr fontId="1"/>
  </si>
  <si>
    <t>・異常終了し、メニューに戻ること
・役職コードテーブルにデータが追加されていないこと
・メニュー画面に「拡張子がCSVのファイル名で入力してください」と表示されること</t>
    <rPh sb="1" eb="5">
      <t>イジョウシュウリョウ</t>
    </rPh>
    <rPh sb="12" eb="13">
      <t>モド</t>
    </rPh>
    <rPh sb="18" eb="20">
      <t>ヤクショク</t>
    </rPh>
    <rPh sb="32" eb="34">
      <t>ツイカ</t>
    </rPh>
    <rPh sb="48" eb="50">
      <t>ガメン</t>
    </rPh>
    <rPh sb="76" eb="78">
      <t>ヒョウジ</t>
    </rPh>
    <phoneticPr fontId="1"/>
  </si>
  <si>
    <t>・異常終了し、メニューに戻ること
・社員情報テーブルにデータが追加されていないこと
・メニュー画面に「ファイル内にデータが存在しません」と表示されること</t>
    <rPh sb="1" eb="5">
      <t>イジョウシュウリョウ</t>
    </rPh>
    <rPh sb="12" eb="13">
      <t>モド</t>
    </rPh>
    <rPh sb="18" eb="22">
      <t>シャインジョウホウ</t>
    </rPh>
    <rPh sb="31" eb="33">
      <t>ツイカ</t>
    </rPh>
    <rPh sb="47" eb="49">
      <t>ガメン</t>
    </rPh>
    <rPh sb="69" eb="71">
      <t>ヒョウジ</t>
    </rPh>
    <phoneticPr fontId="1"/>
  </si>
  <si>
    <t>・異常終了し、メニューに戻ること
・部署コードテーブルにデータが追加されていないこと
・メニュー画面に「ファイル内にデータが存在しません」と表示されること</t>
    <rPh sb="1" eb="5">
      <t>イジョウシュウリョウ</t>
    </rPh>
    <rPh sb="12" eb="13">
      <t>モド</t>
    </rPh>
    <rPh sb="18" eb="20">
      <t>ブショ</t>
    </rPh>
    <rPh sb="32" eb="34">
      <t>ツイカ</t>
    </rPh>
    <rPh sb="48" eb="50">
      <t>ガメン</t>
    </rPh>
    <rPh sb="70" eb="72">
      <t>ヒョウジ</t>
    </rPh>
    <phoneticPr fontId="1"/>
  </si>
  <si>
    <t>・異常終了し、メニューに戻ること
・役職コードテーブルにデータが追加されていないこと
・メニュー画面に「ファイル内にデータが存在しません」と表示されること</t>
    <rPh sb="1" eb="5">
      <t>イジョウシュウリョウ</t>
    </rPh>
    <rPh sb="12" eb="13">
      <t>モド</t>
    </rPh>
    <rPh sb="18" eb="20">
      <t>ヤクショク</t>
    </rPh>
    <rPh sb="32" eb="34">
      <t>ツイカ</t>
    </rPh>
    <rPh sb="48" eb="50">
      <t>ガメン</t>
    </rPh>
    <rPh sb="70" eb="72">
      <t>ヒョウジ</t>
    </rPh>
    <phoneticPr fontId="1"/>
  </si>
  <si>
    <t>社員情報テーブルが存在していること</t>
    <rPh sb="0" eb="4">
      <t>シャインジョウホウ</t>
    </rPh>
    <rPh sb="9" eb="11">
      <t>ソンザイ</t>
    </rPh>
    <phoneticPr fontId="1"/>
  </si>
  <si>
    <t>【正常系】
社員情報テーブルのテーブルヘッダーのCSVファイルが出力される</t>
    <phoneticPr fontId="1"/>
  </si>
  <si>
    <t>【正常系】
部署コードテーブルのテーブルヘッダーのCSVファイルが出力される</t>
    <phoneticPr fontId="1"/>
  </si>
  <si>
    <t>【正常系】
役職コードテーブルのテーブルヘッダーのCSVファイルが出力される</t>
    <phoneticPr fontId="1"/>
  </si>
  <si>
    <t>役職コードテーブルが存在していること</t>
    <rPh sb="10" eb="12">
      <t>ソンザイ</t>
    </rPh>
    <phoneticPr fontId="1"/>
  </si>
  <si>
    <t>部署コードテーブルが存在していること</t>
    <rPh sb="10" eb="12">
      <t>ソンザイ</t>
    </rPh>
    <phoneticPr fontId="1"/>
  </si>
  <si>
    <t>【異常系】
ヘッダー取得で社員情報テーブルを選択してDBの接続に失敗したとき、異常終了する</t>
    <rPh sb="10" eb="12">
      <t>シュトク</t>
    </rPh>
    <rPh sb="39" eb="43">
      <t>イジョウシュウリョウ</t>
    </rPh>
    <phoneticPr fontId="1"/>
  </si>
  <si>
    <t>【異常系】
社員情報テーブルのヘッダー取得で出力ファイルパスが誤っているとき、異常終了する</t>
    <rPh sb="39" eb="43">
      <t>イジョウシュウリョウ</t>
    </rPh>
    <phoneticPr fontId="1"/>
  </si>
  <si>
    <t>【異常系】
部署コードテーブルのヘッダー取得で出力ファイルパスが誤っているとき、異常終了する</t>
    <rPh sb="40" eb="44">
      <t>イジョウシュウリョウ</t>
    </rPh>
    <phoneticPr fontId="1"/>
  </si>
  <si>
    <t>【異常系】
役職コードテーブルのヘッダー取得で出力ファイルパスが誤っているとき、異常終了する</t>
    <rPh sb="40" eb="44">
      <t>イジョウシュウリョウ</t>
    </rPh>
    <phoneticPr fontId="1"/>
  </si>
  <si>
    <t>【異常系】
ヘッダー取得のテーブル選択で1から３以外を入力したとき異常終了する</t>
    <rPh sb="1" eb="3">
      <t>イジョウ</t>
    </rPh>
    <rPh sb="10" eb="12">
      <t>シュトク</t>
    </rPh>
    <rPh sb="27" eb="29">
      <t>ニュウリョク</t>
    </rPh>
    <rPh sb="33" eb="37">
      <t>イジョウシュウリョウ</t>
    </rPh>
    <phoneticPr fontId="1"/>
  </si>
  <si>
    <t>【異常系】
社員情報テーブルのヘッダー取得で社員情報テーブルが存在しないとき、異常終了する</t>
    <rPh sb="22" eb="26">
      <t>シャインジョウホウ</t>
    </rPh>
    <rPh sb="31" eb="33">
      <t>ソンザイ</t>
    </rPh>
    <rPh sb="39" eb="43">
      <t>イジョウシュウリョウ</t>
    </rPh>
    <phoneticPr fontId="1"/>
  </si>
  <si>
    <t>【異常系】
部署コードテーブルのヘッダー取得で部署コードテーブルが存在しないとき、異常終了する</t>
    <rPh sb="23" eb="25">
      <t>ブショ</t>
    </rPh>
    <rPh sb="33" eb="35">
      <t>ソンザイ</t>
    </rPh>
    <rPh sb="41" eb="45">
      <t>イジョウシュウリョウ</t>
    </rPh>
    <phoneticPr fontId="1"/>
  </si>
  <si>
    <t>【異常系】
役職コードテーブルのヘッダー取得で役職コードテーブルが存在しないとき、異常終了する</t>
    <rPh sb="23" eb="25">
      <t>ヤクショク</t>
    </rPh>
    <rPh sb="33" eb="35">
      <t>ソンザイ</t>
    </rPh>
    <rPh sb="41" eb="45">
      <t>イジョウシュウリョウ</t>
    </rPh>
    <phoneticPr fontId="1"/>
  </si>
  <si>
    <t>社員情報テーブルが存在しないこと</t>
    <rPh sb="9" eb="11">
      <t>ソンザイ</t>
    </rPh>
    <phoneticPr fontId="1"/>
  </si>
  <si>
    <t>部署コードテーブルが存在しないこと</t>
    <rPh sb="0" eb="2">
      <t>ブショ</t>
    </rPh>
    <rPh sb="10" eb="12">
      <t>ソンザイ</t>
    </rPh>
    <phoneticPr fontId="1"/>
  </si>
  <si>
    <t>役職コードテーブルが存在しないこと</t>
    <rPh sb="0" eb="2">
      <t>ヤクショク</t>
    </rPh>
    <rPh sb="10" eb="12">
      <t>ソンザイ</t>
    </rPh>
    <phoneticPr fontId="1"/>
  </si>
  <si>
    <t>①バッチを起動する
②メニュー画面で、「2」を入力する。
③DB関連情報選択で、「1」を入力する。
④テーブル選択で、「1」を入力する。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rPh sb="55" eb="57">
      <t>センタク</t>
    </rPh>
    <rPh sb="63" eb="65">
      <t>ニュウリョク</t>
    </rPh>
    <phoneticPr fontId="1"/>
  </si>
  <si>
    <t>①バッチを起動する
②メニュー画面で、「2」を入力する。
③DB関連情報選択で、「1」を入力する。
④テーブル選択で、「2」を入力する。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rPh sb="55" eb="57">
      <t>センタク</t>
    </rPh>
    <rPh sb="63" eb="65">
      <t>ニュウリョク</t>
    </rPh>
    <phoneticPr fontId="1"/>
  </si>
  <si>
    <t>①バッチを起動する
②メニュー画面で、「2」を入力する。
③DB関連情報選択で、「1」を入力する。
④テーブル選択で、「3」を入力する。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rPh sb="55" eb="57">
      <t>センタク</t>
    </rPh>
    <rPh sb="63" eb="65">
      <t>ニュウリョク</t>
    </rPh>
    <phoneticPr fontId="1"/>
  </si>
  <si>
    <t>①バッチを起動する
②メニュー画面で、「2」を入力する。
③DB関連情報選択で、「1」を入力する。
④テーブル選択で、「a a」を入力する。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rPh sb="55" eb="57">
      <t>センタク</t>
    </rPh>
    <rPh sb="65" eb="67">
      <t>ニュウリョク</t>
    </rPh>
    <phoneticPr fontId="1"/>
  </si>
  <si>
    <t>①バッチを起動する
②メニュー画面で、「2」を入力する。
③DB関連情報選択で、「1」を入力する。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phoneticPr fontId="1"/>
  </si>
  <si>
    <t>・異常終了すること
・CSVファイルが出力されないこと
・メニュー画面「"TBL呼び出しに失敗しました。」と表示されること</t>
    <rPh sb="1" eb="3">
      <t>イジョウ</t>
    </rPh>
    <rPh sb="3" eb="5">
      <t>シュウリョウ</t>
    </rPh>
    <rPh sb="19" eb="21">
      <t>シュツリョク</t>
    </rPh>
    <rPh sb="33" eb="35">
      <t>ガメン</t>
    </rPh>
    <rPh sb="40" eb="41">
      <t>ヨ</t>
    </rPh>
    <rPh sb="42" eb="43">
      <t>ダ</t>
    </rPh>
    <rPh sb="45" eb="47">
      <t>シッパイ</t>
    </rPh>
    <rPh sb="54" eb="56">
      <t>ヒョウジ</t>
    </rPh>
    <phoneticPr fontId="1"/>
  </si>
  <si>
    <t>・異常終了すること
・CSVファイルが出力されないこと
・メニュー画面「CSVファイル出力に失敗しました」と表示されること</t>
    <rPh sb="1" eb="3">
      <t>イジョウ</t>
    </rPh>
    <rPh sb="3" eb="5">
      <t>シュウリョウ</t>
    </rPh>
    <rPh sb="19" eb="21">
      <t>シュツリョク</t>
    </rPh>
    <rPh sb="33" eb="35">
      <t>ガメン</t>
    </rPh>
    <rPh sb="46" eb="48">
      <t>シッパイ</t>
    </rPh>
    <rPh sb="54" eb="56">
      <t>ヒョウジ</t>
    </rPh>
    <phoneticPr fontId="1"/>
  </si>
  <si>
    <t>・異常終了すること
・CSVファイルが出力されないこと
・メニュー画面「TBL呼び出しに失敗しました。」と表示されること</t>
    <rPh sb="1" eb="3">
      <t>イジョウ</t>
    </rPh>
    <rPh sb="3" eb="5">
      <t>シュウリョウ</t>
    </rPh>
    <rPh sb="19" eb="21">
      <t>シュツリョク</t>
    </rPh>
    <rPh sb="33" eb="35">
      <t>ガメン</t>
    </rPh>
    <rPh sb="39" eb="40">
      <t>ヨ</t>
    </rPh>
    <rPh sb="41" eb="42">
      <t>ダ</t>
    </rPh>
    <rPh sb="44" eb="46">
      <t>シッパイ</t>
    </rPh>
    <rPh sb="53" eb="55">
      <t>ヒョウジ</t>
    </rPh>
    <phoneticPr fontId="1"/>
  </si>
  <si>
    <t>DB関連　ヘッダー取得</t>
    <rPh sb="9" eb="11">
      <t>シュトク</t>
    </rPh>
    <phoneticPr fontId="1"/>
  </si>
  <si>
    <t>DB関連　データ関連</t>
    <rPh sb="8" eb="10">
      <t>カンレン</t>
    </rPh>
    <phoneticPr fontId="1"/>
  </si>
  <si>
    <t>001</t>
    <phoneticPr fontId="1"/>
  </si>
  <si>
    <t>002</t>
    <phoneticPr fontId="1"/>
  </si>
  <si>
    <t>003</t>
    <phoneticPr fontId="1"/>
  </si>
  <si>
    <t>004</t>
    <phoneticPr fontId="1"/>
  </si>
  <si>
    <t>005</t>
    <phoneticPr fontId="1"/>
  </si>
  <si>
    <t>006</t>
    <phoneticPr fontId="1"/>
  </si>
  <si>
    <t>007</t>
    <phoneticPr fontId="1"/>
  </si>
  <si>
    <t>008</t>
    <phoneticPr fontId="1"/>
  </si>
  <si>
    <t>009</t>
    <phoneticPr fontId="1"/>
  </si>
  <si>
    <t>010</t>
    <phoneticPr fontId="1"/>
  </si>
  <si>
    <t>011</t>
    <phoneticPr fontId="1"/>
  </si>
  <si>
    <t>033</t>
    <phoneticPr fontId="1"/>
  </si>
  <si>
    <t>034</t>
    <phoneticPr fontId="1"/>
  </si>
  <si>
    <t>035</t>
    <phoneticPr fontId="1"/>
  </si>
  <si>
    <t>036</t>
    <phoneticPr fontId="1"/>
  </si>
  <si>
    <t>037</t>
    <phoneticPr fontId="1"/>
  </si>
  <si>
    <t>038</t>
    <phoneticPr fontId="1"/>
  </si>
  <si>
    <t>039</t>
    <phoneticPr fontId="1"/>
  </si>
  <si>
    <t>040</t>
    <phoneticPr fontId="1"/>
  </si>
  <si>
    <t>041</t>
    <phoneticPr fontId="1"/>
  </si>
  <si>
    <t>042</t>
    <phoneticPr fontId="1"/>
  </si>
  <si>
    <t>043</t>
    <phoneticPr fontId="1"/>
  </si>
  <si>
    <t>【異常系】
テーブル選択で1から３以外を入力したとき、異常終了する</t>
    <rPh sb="1" eb="3">
      <t>イジョウ</t>
    </rPh>
    <rPh sb="20" eb="22">
      <t>ニュウリョク</t>
    </rPh>
    <rPh sb="27" eb="31">
      <t>イジョウシュウリョウ</t>
    </rPh>
    <phoneticPr fontId="1"/>
  </si>
  <si>
    <t>・CSVファイル内にデータが存在していること
・DBにデータが存在しないこと</t>
    <rPh sb="8" eb="9">
      <t>ナイ</t>
    </rPh>
    <rPh sb="14" eb="16">
      <t>ソンザイ</t>
    </rPh>
    <rPh sb="31" eb="33">
      <t>ソンザイ</t>
    </rPh>
    <phoneticPr fontId="1"/>
  </si>
  <si>
    <t>①バッチを起動する
②メニュー画面で、「2」を入力する。
③テーブル選択で、「3」を入力する。
④操作選択で、「2」を入力する。
⑤CSVファイル選択で、「post_code.csv」を入力する。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3" eb="95">
      <t>ニュウリョク</t>
    </rPh>
    <phoneticPr fontId="1"/>
  </si>
  <si>
    <t>社員情報テーブルに、CSVファイル内のデータとDB内のデータでプライマリキーが一致しているデータが存在していること</t>
    <rPh sb="0" eb="4">
      <t>シャインジョウホウ</t>
    </rPh>
    <rPh sb="17" eb="18">
      <t>ナイ</t>
    </rPh>
    <rPh sb="25" eb="26">
      <t>ナイ</t>
    </rPh>
    <rPh sb="39" eb="41">
      <t>イッチ</t>
    </rPh>
    <rPh sb="49" eb="51">
      <t>ソンザイ</t>
    </rPh>
    <phoneticPr fontId="1"/>
  </si>
  <si>
    <t>部署コードテーブルに、CSVファイル内のデータとDB内のデータでプライマリキーが一致しているデータが存在していること</t>
    <rPh sb="0" eb="2">
      <t>ブショ</t>
    </rPh>
    <phoneticPr fontId="1"/>
  </si>
  <si>
    <t>①バッチを起動する
②メニュー画面で、「2」を入力する。
③テーブル選択で、「3」を入力する。
④操作選択で、「2」を入力する。
⑤CSVファイル選択で、「post_code.tsv」を入力する。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3" eb="95">
      <t>ニュウリョク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</si>
  <si>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⑤CSVファイル選択で、「t_employee _datas.csv」を入力する。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1" eb="103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</si>
  <si>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⑤CSVファイル選択で、「division _code.csv」を入力する。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8" eb="100">
      <t>ニュウリョク</t>
    </rPh>
    <phoneticPr fontId="1"/>
  </si>
  <si>
    <t>①バッチを起動する
②メニュー画面で、「2」を入力する。
③テーブル選択で、「3」を入力する。
④操作選択で、「2」を入力する。
⑤CSVファイル選択で、「post _code.csv」を入力する。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4" eb="96">
      <t>ニュウリョク</t>
    </rPh>
    <phoneticPr fontId="1"/>
  </si>
  <si>
    <t>・正常に終了し、メニューに戻ること
・社員情報テーブルのデータがCSVファイルに出力されること
・文字化けしていないこと
・文字コードが「UTF-8」であること
・カンマ区切りであること
・メニュー画面に「CSVファイル出力は正常終了しました。」と表示されること</t>
    <rPh sb="19" eb="23">
      <t>シャインジョウホウ</t>
    </rPh>
    <rPh sb="99" eb="101">
      <t>ガメン</t>
    </rPh>
    <rPh sb="124" eb="126">
      <t>ヒョウジ</t>
    </rPh>
    <phoneticPr fontId="1"/>
  </si>
  <si>
    <t>・正常に終了し、メニューに戻ること
・部署コードテーブルのデータがCSVファイルに出力されること
・文字化けしていないこと
・文字コードが「UTF-8」であること
・カンマ区切りであること
・メニュー画面に「CSVファイル出力は正常終了しました。」と表示されること</t>
    <rPh sb="19" eb="21">
      <t>ブショ</t>
    </rPh>
    <phoneticPr fontId="1"/>
  </si>
  <si>
    <t>・正常に終了し、メニューに戻ること
・役職コードテーブルのデータがCSVファイルに出力されること
・文字化けしていないこと
・文字コードが「UTF-8」であること
・カンマ区切りであること
・メニュー画面に「CSVファイル出力は正常終了しました。」と表示されること</t>
    <rPh sb="19" eb="21">
      <t>ヤクショク</t>
    </rPh>
    <phoneticPr fontId="1"/>
  </si>
  <si>
    <t>【異常系】
実行操作で1から３以外を選択したとき異常終了する</t>
    <rPh sb="1" eb="3">
      <t>イジョウ</t>
    </rPh>
    <rPh sb="24" eb="28">
      <t>イジョウシュウリョウ</t>
    </rPh>
    <phoneticPr fontId="1"/>
  </si>
  <si>
    <t xml:space="preserve">・正常に終了し、メニューに戻ること
・CSVファイルが出力されないこと
・メニュー画面に「1から3で入力してください」と表示されること
</t>
    <phoneticPr fontId="1"/>
  </si>
  <si>
    <t xml:space="preserve">・異常終了し、メニューに戻ること
・CSVファイルが出力されないこと
・メニュー画面に「1から3で入力してください」と表示されること
</t>
    <rPh sb="1" eb="3">
      <t>イジョウ</t>
    </rPh>
    <phoneticPr fontId="1"/>
  </si>
  <si>
    <t>044</t>
    <phoneticPr fontId="1"/>
  </si>
  <si>
    <t>045</t>
    <phoneticPr fontId="1"/>
  </si>
  <si>
    <t>046</t>
    <phoneticPr fontId="1"/>
  </si>
  <si>
    <t>047</t>
    <phoneticPr fontId="1"/>
  </si>
  <si>
    <t>【異常系】
データ追加で選択したCSVファイルの中身がタブ区切りのとき、異常終了する</t>
    <rPh sb="12" eb="14">
      <t>センタク</t>
    </rPh>
    <rPh sb="36" eb="40">
      <t>イジョウシュウリョウ</t>
    </rPh>
    <phoneticPr fontId="1"/>
  </si>
  <si>
    <t>タブ区切りになっているCSVファイルが存在していること</t>
    <rPh sb="2" eb="4">
      <t>クギ</t>
    </rPh>
    <rPh sb="19" eb="21">
      <t>ソンザイ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</si>
  <si>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⑤CSVファイル選択で、「tabdata.csv」を入力する。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1" eb="93">
      <t>ニュウリョク</t>
    </rPh>
    <phoneticPr fontId="1"/>
  </si>
  <si>
    <t>文字コードがSJISのCSVファイルが存在していること</t>
    <rPh sb="19" eb="21">
      <t>ソンザイ</t>
    </rPh>
    <phoneticPr fontId="1"/>
  </si>
  <si>
    <t>【異常系】
役職コードテーブルのデータ追加で選択したファイル内でプライマリーキーが同じデータがある場合、異常終了する</t>
    <rPh sb="22" eb="24">
      <t>センタク</t>
    </rPh>
    <rPh sb="52" eb="56">
      <t>イジョウシュウリョウ</t>
    </rPh>
    <phoneticPr fontId="1"/>
  </si>
  <si>
    <t>・CSVファイル内にプライマリキーが同じデータが存在していること
・２レコード目と３レコード目のプライマリキーが同じであること
・DBにデータが存在しないこと</t>
    <rPh sb="8" eb="9">
      <t>ナイ</t>
    </rPh>
    <rPh sb="18" eb="19">
      <t>オナ</t>
    </rPh>
    <rPh sb="24" eb="26">
      <t>ソンザイ</t>
    </rPh>
    <rPh sb="39" eb="40">
      <t>メ</t>
    </rPh>
    <rPh sb="46" eb="47">
      <t>メ</t>
    </rPh>
    <rPh sb="56" eb="57">
      <t>オナ</t>
    </rPh>
    <rPh sb="72" eb="74">
      <t>ソンザイ</t>
    </rPh>
    <phoneticPr fontId="1"/>
  </si>
  <si>
    <t>【異常系】
データ削除で選択したテーブルが存在しなかったとき、異常終了する</t>
    <rPh sb="9" eb="11">
      <t>サクジョ</t>
    </rPh>
    <rPh sb="12" eb="14">
      <t>センタク</t>
    </rPh>
    <rPh sb="21" eb="23">
      <t>ソンザイ</t>
    </rPh>
    <rPh sb="31" eb="35">
      <t>イジョウシュウリョウ</t>
    </rPh>
    <phoneticPr fontId="1"/>
  </si>
  <si>
    <t xml:space="preserve">役職テーブルに、CSVファイル内のデータとDB内のデータでプライマリキーが一致しているデータが存在していること
</t>
    <rPh sb="0" eb="2">
      <t>ヤクショク</t>
    </rPh>
    <phoneticPr fontId="1"/>
  </si>
  <si>
    <t>・異常終了し、メニューに戻ること
・社員情報テーブルにデータが２レコードのみ追加されていること
・メニュー画面に「SQLの実行に失敗しました。」と表示されること</t>
    <rPh sb="1" eb="5">
      <t>イジョウシュウリョウ</t>
    </rPh>
    <rPh sb="12" eb="13">
      <t>モド</t>
    </rPh>
    <rPh sb="18" eb="22">
      <t>シャインジョウホウ</t>
    </rPh>
    <rPh sb="38" eb="40">
      <t>ツイカ</t>
    </rPh>
    <rPh sb="53" eb="55">
      <t>ガメン</t>
    </rPh>
    <rPh sb="73" eb="75">
      <t>ヒョウジ</t>
    </rPh>
    <phoneticPr fontId="1"/>
  </si>
  <si>
    <t>・正常に終了すること
・テーブルヘッダーの内容がCSVファイルに出力されること
・文字化けしていないこと
・カンマ区切りであること
・メニュー画面に「ファイルへの出力は正常終了しました。」と表示されること</t>
    <rPh sb="21" eb="23">
      <t>ナイヨウ</t>
    </rPh>
    <rPh sb="32" eb="34">
      <t>シュツリョク</t>
    </rPh>
    <rPh sb="57" eb="59">
      <t>クギ</t>
    </rPh>
    <rPh sb="71" eb="73">
      <t>ガメン</t>
    </rPh>
    <rPh sb="81" eb="83">
      <t>シュツリョク</t>
    </rPh>
    <rPh sb="95" eb="97">
      <t>ヒョウジ</t>
    </rPh>
    <phoneticPr fontId="1"/>
  </si>
  <si>
    <t>・正常に終了すること
・テーブルヘッダーの内容がCSVファイルに出力されること
・文字化けしていないこと　
・カンマ区切りであること
・メニュー画面に「ファイルへの出力は正常終了しました。」と表示されること</t>
    <rPh sb="21" eb="23">
      <t>ナイヨウ</t>
    </rPh>
    <rPh sb="32" eb="34">
      <t>シュツリョク</t>
    </rPh>
    <rPh sb="72" eb="74">
      <t>ガメン</t>
    </rPh>
    <rPh sb="82" eb="84">
      <t>シュツリョク</t>
    </rPh>
    <rPh sb="96" eb="98">
      <t>ヒョウジ</t>
    </rPh>
    <phoneticPr fontId="1"/>
  </si>
  <si>
    <t>・正常に終了すること
・テーブルヘッダーの内容がCSVファイルに出力されること
・文字化けしていないこと
・カンマ区切りであること　
・メニュー画面に「ファイルへの出力は正常終了しました。」と表示されること</t>
    <rPh sb="21" eb="23">
      <t>ナイヨウ</t>
    </rPh>
    <rPh sb="32" eb="34">
      <t>シュツリョク</t>
    </rPh>
    <rPh sb="72" eb="74">
      <t>ガメン</t>
    </rPh>
    <rPh sb="82" eb="84">
      <t>シュツリョク</t>
    </rPh>
    <rPh sb="96" eb="98">
      <t>ヒョウジ</t>
    </rPh>
    <phoneticPr fontId="1"/>
  </si>
  <si>
    <t>・異常終了し、メニューに戻ること
・社員情報テーブルにデータが追加されていないこと
・メニュー画面に「フォルダまたはファイルが存在しません」と表示されること</t>
    <rPh sb="1" eb="5">
      <t>イジョウシュウリョウ</t>
    </rPh>
    <rPh sb="12" eb="13">
      <t>モド</t>
    </rPh>
    <rPh sb="18" eb="22">
      <t>シャインジョウホウ</t>
    </rPh>
    <rPh sb="31" eb="33">
      <t>ツイカ</t>
    </rPh>
    <rPh sb="47" eb="49">
      <t>ガメン</t>
    </rPh>
    <rPh sb="71" eb="73">
      <t>ヒョウジ</t>
    </rPh>
    <phoneticPr fontId="1"/>
  </si>
  <si>
    <t>・異常終了し、メニューに戻ること
・部署コードテーブルにデータが追加されていないこと
・メニュー画面に「フォルダまたはファイルが存在しません」と表示されること</t>
    <rPh sb="1" eb="5">
      <t>イジョウシュウリョウ</t>
    </rPh>
    <rPh sb="12" eb="13">
      <t>モド</t>
    </rPh>
    <rPh sb="18" eb="20">
      <t>ブショ</t>
    </rPh>
    <rPh sb="32" eb="34">
      <t>ツイカ</t>
    </rPh>
    <rPh sb="48" eb="50">
      <t>ガメン</t>
    </rPh>
    <rPh sb="72" eb="74">
      <t>ヒョウジ</t>
    </rPh>
    <phoneticPr fontId="1"/>
  </si>
  <si>
    <t>・異常終了し、メニューに戻ること
・役職コードテーブルにデータが追加されていないこと
・メニュー画面に「フォルダまたはファイルが存在しません」と表示されること</t>
    <rPh sb="1" eb="5">
      <t>イジョウシュウリョウ</t>
    </rPh>
    <rPh sb="12" eb="13">
      <t>モド</t>
    </rPh>
    <rPh sb="18" eb="20">
      <t>ヤクショク</t>
    </rPh>
    <rPh sb="32" eb="34">
      <t>ツイカ</t>
    </rPh>
    <rPh sb="48" eb="50">
      <t>ガメン</t>
    </rPh>
    <rPh sb="72" eb="74">
      <t>ヒョウジ</t>
    </rPh>
    <phoneticPr fontId="1"/>
  </si>
  <si>
    <t>・正常に終了すること</t>
  </si>
  <si>
    <t>・テーブルヘッダーの内容がCSVファイルに出力されること</t>
  </si>
  <si>
    <t>・文字化けしていないこと</t>
  </si>
  <si>
    <t>・カンマ区切りであること</t>
  </si>
  <si>
    <t>・メニュー画面に「ファイルへの出力は正常終了しました。」と表示されること</t>
  </si>
  <si>
    <t>【項番001：確認内容】</t>
    <rPh sb="1" eb="3">
      <t>コウバン</t>
    </rPh>
    <rPh sb="7" eb="9">
      <t>カクニン</t>
    </rPh>
    <rPh sb="9" eb="11">
      <t>ナイヨウ</t>
    </rPh>
    <phoneticPr fontId="1"/>
  </si>
  <si>
    <t>【項番002：確認内容】</t>
    <rPh sb="1" eb="3">
      <t>コウバン</t>
    </rPh>
    <rPh sb="7" eb="9">
      <t>カクニン</t>
    </rPh>
    <rPh sb="9" eb="11">
      <t>ナイヨウ</t>
    </rPh>
    <phoneticPr fontId="1"/>
  </si>
  <si>
    <t>・文字化けしていないこと　</t>
  </si>
  <si>
    <t>・カンマ区切りであること　</t>
  </si>
  <si>
    <t>【項番003：確認内容】</t>
    <rPh sb="1" eb="3">
      <t>コウバン</t>
    </rPh>
    <rPh sb="7" eb="9">
      <t>カクニン</t>
    </rPh>
    <rPh sb="9" eb="11">
      <t>ナイヨウ</t>
    </rPh>
    <phoneticPr fontId="1"/>
  </si>
  <si>
    <t>【項番004：確認内容】</t>
    <rPh sb="1" eb="3">
      <t>コウバン</t>
    </rPh>
    <rPh sb="7" eb="9">
      <t>カクニン</t>
    </rPh>
    <rPh sb="9" eb="11">
      <t>ナイヨウ</t>
    </rPh>
    <phoneticPr fontId="1"/>
  </si>
  <si>
    <t>・異常終了すること</t>
  </si>
  <si>
    <t>・CSVファイルが出力されないこと</t>
  </si>
  <si>
    <t>・メニュー画面「TBL呼び出しに失敗しました。」と表示されること</t>
  </si>
  <si>
    <t>・メニュー画面「TBL呼び出しに失敗しました。」と表示されること</t>
    <phoneticPr fontId="1"/>
  </si>
  <si>
    <t>【項番005：確認内容】</t>
    <rPh sb="1" eb="3">
      <t>コウバン</t>
    </rPh>
    <rPh sb="7" eb="9">
      <t>カクニン</t>
    </rPh>
    <rPh sb="9" eb="11">
      <t>ナイヨウ</t>
    </rPh>
    <phoneticPr fontId="1"/>
  </si>
  <si>
    <t>【項番006：確認内容】</t>
    <rPh sb="1" eb="3">
      <t>コウバン</t>
    </rPh>
    <rPh sb="7" eb="9">
      <t>カクニン</t>
    </rPh>
    <rPh sb="9" eb="11">
      <t>ナイヨウ</t>
    </rPh>
    <phoneticPr fontId="1"/>
  </si>
  <si>
    <t>・メニュー画面「CSVファイル出力に失敗しました」と表示されること</t>
  </si>
  <si>
    <t>wiss1Common.properties内で設定しているファイルの出力先を「C:\\workspeas\\」に変更</t>
    <rPh sb="22" eb="23">
      <t>ナイ</t>
    </rPh>
    <rPh sb="24" eb="26">
      <t>セッテイ</t>
    </rPh>
    <rPh sb="35" eb="38">
      <t>シュツリョクサキ</t>
    </rPh>
    <rPh sb="57" eb="59">
      <t>ヘンコウ</t>
    </rPh>
    <phoneticPr fontId="1"/>
  </si>
  <si>
    <t>【項番007：確認内容】</t>
    <rPh sb="1" eb="3">
      <t>コウバン</t>
    </rPh>
    <rPh sb="7" eb="9">
      <t>カクニン</t>
    </rPh>
    <rPh sb="9" eb="11">
      <t>ナイヨウ</t>
    </rPh>
    <phoneticPr fontId="1"/>
  </si>
  <si>
    <t>【項番008：確認内容】</t>
    <rPh sb="1" eb="3">
      <t>コウバン</t>
    </rPh>
    <rPh sb="7" eb="9">
      <t>カクニン</t>
    </rPh>
    <rPh sb="9" eb="11">
      <t>ナイヨウ</t>
    </rPh>
    <phoneticPr fontId="1"/>
  </si>
  <si>
    <t>【項番009：確認内容】</t>
    <rPh sb="1" eb="3">
      <t>コウバン</t>
    </rPh>
    <rPh sb="7" eb="9">
      <t>カクニン</t>
    </rPh>
    <rPh sb="9" eb="11">
      <t>ナイヨウ</t>
    </rPh>
    <phoneticPr fontId="1"/>
  </si>
  <si>
    <t>【項番010：確認内容】</t>
    <rPh sb="1" eb="3">
      <t>コウバン</t>
    </rPh>
    <rPh sb="7" eb="9">
      <t>カクニン</t>
    </rPh>
    <rPh sb="9" eb="11">
      <t>ナイヨウ</t>
    </rPh>
    <phoneticPr fontId="1"/>
  </si>
  <si>
    <t>【項番011：確認内容】</t>
    <rPh sb="1" eb="3">
      <t>コウバン</t>
    </rPh>
    <rPh sb="7" eb="9">
      <t>カクニン</t>
    </rPh>
    <rPh sb="9" eb="11">
      <t>ナイヨウ</t>
    </rPh>
    <phoneticPr fontId="1"/>
  </si>
  <si>
    <t>・正常に終了し、メニューに戻ること</t>
  </si>
  <si>
    <t>・社員情報テーブルのデータがCSVファイルに出力されること</t>
  </si>
  <si>
    <t>・文字コードが「UTF-8」であること</t>
  </si>
  <si>
    <t>・メニュー画面に「CSVファイル出力は正常終了しました。」と表示されること</t>
  </si>
  <si>
    <t>【項番012：確認内容】</t>
    <rPh sb="1" eb="3">
      <t>コウバン</t>
    </rPh>
    <rPh sb="7" eb="9">
      <t>カクニン</t>
    </rPh>
    <rPh sb="9" eb="11">
      <t>ナイヨウ</t>
    </rPh>
    <phoneticPr fontId="1"/>
  </si>
  <si>
    <t>【項番013：確認内容】</t>
    <rPh sb="1" eb="3">
      <t>コウバン</t>
    </rPh>
    <rPh sb="7" eb="9">
      <t>カクニン</t>
    </rPh>
    <rPh sb="9" eb="11">
      <t>ナイヨウ</t>
    </rPh>
    <phoneticPr fontId="1"/>
  </si>
  <si>
    <t>・部署コードテーブルのデータがCSVファイルに出力されること</t>
  </si>
  <si>
    <t>【項番014：確認内容】</t>
    <rPh sb="1" eb="3">
      <t>コウバン</t>
    </rPh>
    <rPh sb="7" eb="9">
      <t>カクニン</t>
    </rPh>
    <rPh sb="9" eb="11">
      <t>ナイヨウ</t>
    </rPh>
    <phoneticPr fontId="1"/>
  </si>
  <si>
    <t>【項番015：確認内容】</t>
    <rPh sb="1" eb="3">
      <t>コウバン</t>
    </rPh>
    <rPh sb="7" eb="9">
      <t>カクニン</t>
    </rPh>
    <rPh sb="9" eb="11">
      <t>ナイヨウ</t>
    </rPh>
    <phoneticPr fontId="1"/>
  </si>
  <si>
    <t>【項番016：確認内容】</t>
    <rPh sb="1" eb="3">
      <t>コウバン</t>
    </rPh>
    <rPh sb="7" eb="9">
      <t>カクニン</t>
    </rPh>
    <rPh sb="9" eb="11">
      <t>ナイヨウ</t>
    </rPh>
    <phoneticPr fontId="1"/>
  </si>
  <si>
    <t>【項番017：確認内容】</t>
    <rPh sb="1" eb="3">
      <t>コウバン</t>
    </rPh>
    <rPh sb="7" eb="9">
      <t>カクニン</t>
    </rPh>
    <rPh sb="9" eb="11">
      <t>ナイヨウ</t>
    </rPh>
    <phoneticPr fontId="1"/>
  </si>
  <si>
    <t>【項番018：確認内容】</t>
    <rPh sb="1" eb="3">
      <t>コウバン</t>
    </rPh>
    <rPh sb="7" eb="9">
      <t>カクニン</t>
    </rPh>
    <rPh sb="9" eb="11">
      <t>ナイヨウ</t>
    </rPh>
    <phoneticPr fontId="1"/>
  </si>
  <si>
    <t>【項番020：確認内容】</t>
    <rPh sb="1" eb="3">
      <t>コウバン</t>
    </rPh>
    <rPh sb="7" eb="9">
      <t>カクニン</t>
    </rPh>
    <rPh sb="9" eb="11">
      <t>ナイヨウ</t>
    </rPh>
    <phoneticPr fontId="1"/>
  </si>
  <si>
    <t>【項番021：確認内容】</t>
    <rPh sb="1" eb="3">
      <t>コウバン</t>
    </rPh>
    <rPh sb="7" eb="9">
      <t>カクニン</t>
    </rPh>
    <rPh sb="9" eb="11">
      <t>ナイヨウ</t>
    </rPh>
    <phoneticPr fontId="1"/>
  </si>
  <si>
    <t>【項番023：確認内容】</t>
    <rPh sb="1" eb="3">
      <t>コウバン</t>
    </rPh>
    <rPh sb="7" eb="9">
      <t>カクニン</t>
    </rPh>
    <rPh sb="9" eb="11">
      <t>ナイヨウ</t>
    </rPh>
    <phoneticPr fontId="1"/>
  </si>
  <si>
    <t>【項番022：確認内容】</t>
    <rPh sb="1" eb="3">
      <t>コウバン</t>
    </rPh>
    <rPh sb="7" eb="9">
      <t>カクニン</t>
    </rPh>
    <rPh sb="9" eb="11">
      <t>ナイヨウ</t>
    </rPh>
    <phoneticPr fontId="1"/>
  </si>
  <si>
    <t>【項番024：確認内容】</t>
    <rPh sb="1" eb="3">
      <t>コウバン</t>
    </rPh>
    <rPh sb="7" eb="9">
      <t>カクニン</t>
    </rPh>
    <rPh sb="9" eb="11">
      <t>ナイヨウ</t>
    </rPh>
    <phoneticPr fontId="1"/>
  </si>
  <si>
    <t>【項番025：確認内容】</t>
    <rPh sb="1" eb="3">
      <t>コウバン</t>
    </rPh>
    <rPh sb="7" eb="9">
      <t>カクニン</t>
    </rPh>
    <rPh sb="9" eb="11">
      <t>ナイヨウ</t>
    </rPh>
    <phoneticPr fontId="1"/>
  </si>
  <si>
    <t>【項番026：確認内容】</t>
    <rPh sb="1" eb="3">
      <t>コウバン</t>
    </rPh>
    <rPh sb="7" eb="9">
      <t>カクニン</t>
    </rPh>
    <rPh sb="9" eb="11">
      <t>ナイヨウ</t>
    </rPh>
    <phoneticPr fontId="1"/>
  </si>
  <si>
    <t>【項番027：確認内容】</t>
    <rPh sb="1" eb="3">
      <t>コウバン</t>
    </rPh>
    <rPh sb="7" eb="9">
      <t>カクニン</t>
    </rPh>
    <rPh sb="9" eb="11">
      <t>ナイヨウ</t>
    </rPh>
    <phoneticPr fontId="1"/>
  </si>
  <si>
    <t>【項番028：確認内容】</t>
    <rPh sb="1" eb="3">
      <t>コウバン</t>
    </rPh>
    <rPh sb="7" eb="9">
      <t>カクニン</t>
    </rPh>
    <rPh sb="9" eb="11">
      <t>ナイヨウ</t>
    </rPh>
    <phoneticPr fontId="1"/>
  </si>
  <si>
    <t>【項番029：確認内容】</t>
    <rPh sb="1" eb="3">
      <t>コウバン</t>
    </rPh>
    <rPh sb="7" eb="9">
      <t>カクニン</t>
    </rPh>
    <rPh sb="9" eb="11">
      <t>ナイヨウ</t>
    </rPh>
    <phoneticPr fontId="1"/>
  </si>
  <si>
    <t>【項番030：確認内容】</t>
    <rPh sb="1" eb="3">
      <t>コウバン</t>
    </rPh>
    <rPh sb="7" eb="9">
      <t>カクニン</t>
    </rPh>
    <rPh sb="9" eb="11">
      <t>ナイヨウ</t>
    </rPh>
    <phoneticPr fontId="1"/>
  </si>
  <si>
    <t>【項番031：確認内容】</t>
    <rPh sb="1" eb="3">
      <t>コウバン</t>
    </rPh>
    <rPh sb="7" eb="9">
      <t>カクニン</t>
    </rPh>
    <rPh sb="9" eb="11">
      <t>ナイヨウ</t>
    </rPh>
    <phoneticPr fontId="1"/>
  </si>
  <si>
    <t>【項番032：確認内容】</t>
    <rPh sb="1" eb="3">
      <t>コウバン</t>
    </rPh>
    <rPh sb="7" eb="9">
      <t>カクニン</t>
    </rPh>
    <rPh sb="9" eb="11">
      <t>ナイヨウ</t>
    </rPh>
    <phoneticPr fontId="1"/>
  </si>
  <si>
    <t>【項番033：確認内容】</t>
    <rPh sb="1" eb="3">
      <t>コウバン</t>
    </rPh>
    <rPh sb="7" eb="9">
      <t>カクニン</t>
    </rPh>
    <rPh sb="9" eb="11">
      <t>ナイヨウ</t>
    </rPh>
    <phoneticPr fontId="1"/>
  </si>
  <si>
    <t>【項番035：確認内容】</t>
    <rPh sb="1" eb="3">
      <t>コウバン</t>
    </rPh>
    <rPh sb="7" eb="9">
      <t>カクニン</t>
    </rPh>
    <rPh sb="9" eb="11">
      <t>ナイヨウ</t>
    </rPh>
    <phoneticPr fontId="1"/>
  </si>
  <si>
    <t>【項番036：確認内容】</t>
    <rPh sb="1" eb="3">
      <t>コウバン</t>
    </rPh>
    <rPh sb="7" eb="9">
      <t>カクニン</t>
    </rPh>
    <rPh sb="9" eb="11">
      <t>ナイヨウ</t>
    </rPh>
    <phoneticPr fontId="1"/>
  </si>
  <si>
    <t>【項番037：確認内容】</t>
    <rPh sb="1" eb="3">
      <t>コウバン</t>
    </rPh>
    <rPh sb="7" eb="9">
      <t>カクニン</t>
    </rPh>
    <rPh sb="9" eb="11">
      <t>ナイヨウ</t>
    </rPh>
    <phoneticPr fontId="1"/>
  </si>
  <si>
    <t>【項番038：確認内容】</t>
    <rPh sb="1" eb="3">
      <t>コウバン</t>
    </rPh>
    <rPh sb="7" eb="9">
      <t>カクニン</t>
    </rPh>
    <rPh sb="9" eb="11">
      <t>ナイヨウ</t>
    </rPh>
    <phoneticPr fontId="1"/>
  </si>
  <si>
    <t>【項番039：確認内容】</t>
    <rPh sb="1" eb="3">
      <t>コウバン</t>
    </rPh>
    <rPh sb="7" eb="9">
      <t>カクニン</t>
    </rPh>
    <rPh sb="9" eb="11">
      <t>ナイヨウ</t>
    </rPh>
    <phoneticPr fontId="1"/>
  </si>
  <si>
    <t>【項番040：確認内容】</t>
    <rPh sb="1" eb="3">
      <t>コウバン</t>
    </rPh>
    <rPh sb="7" eb="9">
      <t>カクニン</t>
    </rPh>
    <rPh sb="9" eb="11">
      <t>ナイヨウ</t>
    </rPh>
    <phoneticPr fontId="1"/>
  </si>
  <si>
    <t>【項番041：確認内容】</t>
    <rPh sb="1" eb="3">
      <t>コウバン</t>
    </rPh>
    <rPh sb="7" eb="9">
      <t>カクニン</t>
    </rPh>
    <rPh sb="9" eb="11">
      <t>ナイヨウ</t>
    </rPh>
    <phoneticPr fontId="1"/>
  </si>
  <si>
    <t>【項番042：確認内容】</t>
    <rPh sb="1" eb="3">
      <t>コウバン</t>
    </rPh>
    <rPh sb="7" eb="9">
      <t>カクニン</t>
    </rPh>
    <rPh sb="9" eb="11">
      <t>ナイヨウ</t>
    </rPh>
    <phoneticPr fontId="1"/>
  </si>
  <si>
    <t>【項番043：確認内容】</t>
    <rPh sb="1" eb="3">
      <t>コウバン</t>
    </rPh>
    <rPh sb="7" eb="9">
      <t>カクニン</t>
    </rPh>
    <rPh sb="9" eb="11">
      <t>ナイヨウ</t>
    </rPh>
    <phoneticPr fontId="1"/>
  </si>
  <si>
    <t>【項番044：確認内容】</t>
    <rPh sb="1" eb="3">
      <t>コウバン</t>
    </rPh>
    <rPh sb="7" eb="9">
      <t>カクニン</t>
    </rPh>
    <rPh sb="9" eb="11">
      <t>ナイヨウ</t>
    </rPh>
    <phoneticPr fontId="1"/>
  </si>
  <si>
    <t>【項番045：確認内容】</t>
    <rPh sb="1" eb="3">
      <t>コウバン</t>
    </rPh>
    <rPh sb="7" eb="9">
      <t>カクニン</t>
    </rPh>
    <rPh sb="9" eb="11">
      <t>ナイヨウ</t>
    </rPh>
    <phoneticPr fontId="1"/>
  </si>
  <si>
    <t>【項番046：確認内容】</t>
    <rPh sb="1" eb="3">
      <t>コウバン</t>
    </rPh>
    <rPh sb="7" eb="9">
      <t>カクニン</t>
    </rPh>
    <rPh sb="9" eb="11">
      <t>ナイヨウ</t>
    </rPh>
    <phoneticPr fontId="1"/>
  </si>
  <si>
    <t>【項番047：確認内容】</t>
    <rPh sb="1" eb="3">
      <t>コウバン</t>
    </rPh>
    <rPh sb="7" eb="9">
      <t>カクニン</t>
    </rPh>
    <rPh sb="9" eb="11">
      <t>ナイヨウ</t>
    </rPh>
    <phoneticPr fontId="1"/>
  </si>
  <si>
    <t>・役職コードテーブルのデータがCSVファイルに出力されること</t>
  </si>
  <si>
    <t>・異常終了し、メニューに戻ること</t>
  </si>
  <si>
    <t>・メニュー画面に「1から3で入力してください」と表示されること</t>
  </si>
  <si>
    <t>・CSVファイル内のデータが社員情報テーブルに追加されていること</t>
  </si>
  <si>
    <t>・メニュー画面に「TBLデータの追加が完了しました。」と表示されること</t>
  </si>
  <si>
    <t>・CSVファイル内のデータが部署コードテーブルに追加されていること</t>
  </si>
  <si>
    <t>・CSVファイル内のデータが役職コードテーブルに追加されていること</t>
  </si>
  <si>
    <t>・社員情報テーブルのデータが全件削除されていること</t>
  </si>
  <si>
    <t>・メニュー画面に「TBLデータの削除が完了しました。」と表示されること</t>
  </si>
  <si>
    <t>・部署コードのデータが全件削除されていること</t>
  </si>
  <si>
    <t>・役職コードテーブルのデータが全件削除されていること</t>
  </si>
  <si>
    <t>・メニュー画面に「TBLデータが存在しません」と表示されること</t>
  </si>
  <si>
    <t>・メニュー画面に「TBLデータ取得に失敗しました。」と表示されること</t>
  </si>
  <si>
    <t>・メニュー画面に「CSVファイル出力は異常終了しました。」と表示されること</t>
  </si>
  <si>
    <t>・社員情報テーブルにデータが追加されていないこと</t>
  </si>
  <si>
    <t>・メニュー画面に「SQLの実行に失敗しました。」と表示されること</t>
  </si>
  <si>
    <t>・部署コードテーブルにデータが追加されていないこと</t>
  </si>
  <si>
    <t>・役職コードテーブルにデータが追加されていないこと</t>
  </si>
  <si>
    <t>・メニュー画面に「拡張子がCSVのファイル名で入力してください」と表示されること</t>
  </si>
  <si>
    <t>・メニュー画面に「フォルダまたはファイルが存在しません」と表示されること</t>
  </si>
  <si>
    <t>・メニュー画面に「ファイル内にデータが存在しません」と表示されること</t>
  </si>
  <si>
    <t>井手</t>
  </si>
  <si>
    <t>亮輔</t>
  </si>
  <si>
    <t>イデ</t>
  </si>
  <si>
    <t>リョウスケ</t>
  </si>
  <si>
    <t>r-ide@wiss1.co.jp</t>
  </si>
  <si>
    <t>神奈川県横浜市</t>
  </si>
  <si>
    <t>JR横須賀線</t>
  </si>
  <si>
    <t>保土ヶ谷駅</t>
  </si>
  <si>
    <t>7c222fb2927d828af22f592134e8932480637c0d</t>
  </si>
  <si>
    <t>0034</t>
  </si>
  <si>
    <t>1</t>
  </si>
  <si>
    <t>1979-08-27</t>
  </si>
  <si>
    <t>0</t>
  </si>
  <si>
    <t>2000-01-01</t>
  </si>
  <si>
    <t>08093528195</t>
  </si>
  <si>
    <t>2400023</t>
  </si>
  <si>
    <t>0004</t>
  </si>
  <si>
    <t>0001</t>
  </si>
  <si>
    <t>0007</t>
  </si>
  <si>
    <t>2</t>
  </si>
  <si>
    <t>2021-01-20 13:21:29.688706</t>
  </si>
  <si>
    <t>user_id</t>
  </si>
  <si>
    <t>emp_nm_kanji_lastname</t>
  </si>
  <si>
    <t>emp_nm_kanji_name</t>
  </si>
  <si>
    <t>emp_nm_kana_lastname</t>
  </si>
  <si>
    <t>emp_nm_kana_name</t>
  </si>
  <si>
    <t>gender</t>
  </si>
  <si>
    <t>date_of_birth</t>
  </si>
  <si>
    <t>date_of_birth_dsp_flg</t>
  </si>
  <si>
    <t>joined_date</t>
  </si>
  <si>
    <t>blood_type</t>
  </si>
  <si>
    <t>mail_address1</t>
  </si>
  <si>
    <t>mail_address2</t>
  </si>
  <si>
    <t>tel1</t>
  </si>
  <si>
    <t>tel1_dsp_flg</t>
  </si>
  <si>
    <t>tel2</t>
  </si>
  <si>
    <t>tel2_dsp_flg</t>
  </si>
  <si>
    <t>zip_code</t>
  </si>
  <si>
    <t>address</t>
  </si>
  <si>
    <t>address_dsp_flg</t>
  </si>
  <si>
    <t>nearest_st_line</t>
  </si>
  <si>
    <t>nearest_st_name</t>
  </si>
  <si>
    <t>term_identification</t>
  </si>
  <si>
    <t>access_token</t>
  </si>
  <si>
    <t>post_cd</t>
  </si>
  <si>
    <t>company_cd</t>
  </si>
  <si>
    <t>division_cd</t>
  </si>
  <si>
    <t>encryption_password</t>
  </si>
  <si>
    <t>password_change_flag</t>
  </si>
  <si>
    <t>user_authority</t>
  </si>
  <si>
    <t>tel_book_public_flg</t>
  </si>
  <si>
    <t>notices</t>
  </si>
  <si>
    <t>delete_flg</t>
  </si>
  <si>
    <t>create_user</t>
  </si>
  <si>
    <t>create_date</t>
  </si>
  <si>
    <t>update_user</t>
  </si>
  <si>
    <t>update_date</t>
  </si>
  <si>
    <t>経営管理本部／総務部</t>
  </si>
  <si>
    <t>経営管理本部／経理部</t>
  </si>
  <si>
    <t>経営管理本部／庶務部</t>
  </si>
  <si>
    <t>営業本部／営業事業部</t>
  </si>
  <si>
    <t>営業本部／海外事業部</t>
  </si>
  <si>
    <t>営業本部／検証事業部</t>
  </si>
  <si>
    <t>ソフトウェア技術本部／SIソリューション事業部</t>
  </si>
  <si>
    <t>ソフトウェア技術本部／先端テクノロジー事業部</t>
  </si>
  <si>
    <t>ソフトウェア技術本部／インフラ事業部</t>
  </si>
  <si>
    <t>SE部／ソリューション部</t>
  </si>
  <si>
    <t>0002</t>
  </si>
  <si>
    <t>0003</t>
  </si>
  <si>
    <t>0005</t>
  </si>
  <si>
    <t>0006</t>
  </si>
  <si>
    <t>0008</t>
  </si>
  <si>
    <t>0009</t>
  </si>
  <si>
    <t>0010</t>
  </si>
  <si>
    <t>cd_id</t>
  </si>
  <si>
    <t>division_nm</t>
  </si>
  <si>
    <t>代表取締役社長</t>
  </si>
  <si>
    <t>常務取締役／本部長</t>
  </si>
  <si>
    <t>取締役／事業部長</t>
  </si>
  <si>
    <t>執行役／事業部長</t>
  </si>
  <si>
    <t>執行役</t>
  </si>
  <si>
    <t>副事業部長</t>
  </si>
  <si>
    <t>部長</t>
  </si>
  <si>
    <t>課長</t>
  </si>
  <si>
    <t>課長代理</t>
  </si>
  <si>
    <t>主任</t>
  </si>
  <si>
    <t>post_nm</t>
  </si>
  <si>
    <t>①バッチを起動する
②メニュー画面で、「2」を入力する。
③テーブル選択で、「A A」を入力する。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4" eb="46">
      <t>ニュウリョク</t>
    </rPh>
    <phoneticPr fontId="1"/>
  </si>
  <si>
    <t>①バッチを起動する
②メニュー画面で、「2」を入力する。
③テーブル選択で、「2」を入力する。
④操作選択で、「B B」を入力する。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61" eb="63">
      <t>ニュウリョク</t>
    </rPh>
    <phoneticPr fontId="1"/>
  </si>
  <si>
    <t>【項番019：確認内容】</t>
    <rPh sb="1" eb="3">
      <t>コウバン</t>
    </rPh>
    <rPh sb="7" eb="9">
      <t>カクニン</t>
    </rPh>
    <rPh sb="9" eb="11">
      <t>ナイヨウ</t>
    </rPh>
    <phoneticPr fontId="1"/>
  </si>
  <si>
    <t>2020-10-21 15:04:47.561655</t>
  </si>
  <si>
    <t>2020-10-21 15:05:07.156593</t>
  </si>
  <si>
    <t>2020-10-21 15:05:25.427077</t>
  </si>
  <si>
    <t>���</t>
  </si>
  <si>
    <t>����</t>
  </si>
  <si>
    <t>�C�f</t>
  </si>
  <si>
    <t>�����E�X�P</t>
  </si>
  <si>
    <r>
      <t>�_�ސ</t>
    </r>
    <r>
      <rPr>
        <sz val="11"/>
        <color theme="1"/>
        <rFont val="游ゴシック"/>
        <family val="3"/>
        <charset val="129"/>
        <scheme val="minor"/>
      </rPr>
      <t>쌧</t>
    </r>
    <r>
      <rPr>
        <sz val="11"/>
        <color theme="1"/>
        <rFont val="游ゴシック"/>
        <family val="2"/>
        <charset val="128"/>
        <scheme val="minor"/>
      </rPr>
      <t>���l�s</t>
    </r>
  </si>
  <si>
    <t>JR���{���</t>
  </si>
  <si>
    <t>�ۓy���J�w</t>
  </si>
  <si>
    <t>・異常終了し、メニューに戻ること
・メニュー画面に「SQLの実行に失敗しました。」と表示されること</t>
    <rPh sb="1" eb="5">
      <t>イジョウシュウリョウ</t>
    </rPh>
    <rPh sb="12" eb="13">
      <t>モド</t>
    </rPh>
    <rPh sb="22" eb="24">
      <t>ガメン</t>
    </rPh>
    <rPh sb="42" eb="44">
      <t>ヒョウジ</t>
    </rPh>
    <phoneticPr fontId="1"/>
  </si>
  <si>
    <t>社員情報</t>
    <rPh sb="0" eb="2">
      <t>シャイン</t>
    </rPh>
    <rPh sb="2" eb="4">
      <t>ジョウホウ</t>
    </rPh>
    <phoneticPr fontId="1"/>
  </si>
  <si>
    <t>T_EMPLOYEE_DATAS</t>
    <phoneticPr fontId="1"/>
  </si>
  <si>
    <t>（出力されたCSVファイルの内容）</t>
    <rPh sb="1" eb="3">
      <t>シュツリョク</t>
    </rPh>
    <phoneticPr fontId="1"/>
  </si>
  <si>
    <t>（テーブルヘッダーの内容）</t>
    <phoneticPr fontId="1"/>
  </si>
  <si>
    <t>（データ比較）</t>
    <rPh sb="4" eb="6">
      <t>ヒカク</t>
    </rPh>
    <phoneticPr fontId="1"/>
  </si>
  <si>
    <t>DB</t>
    <phoneticPr fontId="1"/>
  </si>
  <si>
    <t>CSV</t>
    <phoneticPr fontId="1"/>
  </si>
  <si>
    <t>比較結果</t>
    <rPh sb="0" eb="4">
      <t>ヒカクケッカ</t>
    </rPh>
    <phoneticPr fontId="1"/>
  </si>
  <si>
    <t>⇒OK</t>
    <phoneticPr fontId="1"/>
  </si>
  <si>
    <t>部署コード</t>
    <rPh sb="0" eb="2">
      <t>ブショ</t>
    </rPh>
    <phoneticPr fontId="1"/>
  </si>
  <si>
    <t>DIVISION_CODE</t>
    <phoneticPr fontId="1"/>
  </si>
  <si>
    <t>POST_CODE</t>
    <phoneticPr fontId="1"/>
  </si>
  <si>
    <t>・メニュー画面「CSVファイル出力に失敗しました」と表示されること</t>
    <phoneticPr fontId="1"/>
  </si>
  <si>
    <t>・異常終了すること
・CSVファイルが出力されないこと
・メニュー画面「CSVファイル出力に失敗しました」と表示されること</t>
    <rPh sb="1" eb="3">
      <t>イジョウ</t>
    </rPh>
    <rPh sb="3" eb="5">
      <t>シュウリョウ</t>
    </rPh>
    <rPh sb="19" eb="21">
      <t>シュツリョク</t>
    </rPh>
    <phoneticPr fontId="1"/>
  </si>
  <si>
    <t>1レコード目</t>
    <rPh sb="5" eb="6">
      <t>メ</t>
    </rPh>
    <phoneticPr fontId="1"/>
  </si>
  <si>
    <t>2レコード目</t>
    <rPh sb="5" eb="6">
      <t>メ</t>
    </rPh>
    <phoneticPr fontId="1"/>
  </si>
  <si>
    <t>null</t>
  </si>
  <si>
    <t>（テーブルデータの内容）</t>
    <phoneticPr fontId="1"/>
  </si>
  <si>
    <t>3レコード目</t>
    <rPh sb="5" eb="6">
      <t>メ</t>
    </rPh>
    <phoneticPr fontId="1"/>
  </si>
  <si>
    <t>4レコード目</t>
    <rPh sb="5" eb="6">
      <t>メ</t>
    </rPh>
    <phoneticPr fontId="1"/>
  </si>
  <si>
    <t>5レコード目</t>
    <rPh sb="5" eb="6">
      <t>メ</t>
    </rPh>
    <phoneticPr fontId="1"/>
  </si>
  <si>
    <t>6レコード目</t>
    <rPh sb="5" eb="6">
      <t>メ</t>
    </rPh>
    <phoneticPr fontId="1"/>
  </si>
  <si>
    <t>7レコード目</t>
    <rPh sb="5" eb="6">
      <t>メ</t>
    </rPh>
    <phoneticPr fontId="1"/>
  </si>
  <si>
    <t>8レコード目</t>
    <rPh sb="5" eb="6">
      <t>メ</t>
    </rPh>
    <phoneticPr fontId="1"/>
  </si>
  <si>
    <t>9レコード目</t>
    <rPh sb="5" eb="6">
      <t>メ</t>
    </rPh>
    <phoneticPr fontId="1"/>
  </si>
  <si>
    <t>10レコード目</t>
    <rPh sb="6" eb="7">
      <t>メ</t>
    </rPh>
    <phoneticPr fontId="1"/>
  </si>
  <si>
    <t>11レコード目</t>
    <rPh sb="6" eb="7">
      <t>メ</t>
    </rPh>
    <phoneticPr fontId="1"/>
  </si>
  <si>
    <t>（インプットCSVファイルの内容）</t>
    <phoneticPr fontId="1"/>
  </si>
  <si>
    <t>NULL</t>
  </si>
  <si>
    <t>0034</t>
    <phoneticPr fontId="1"/>
  </si>
  <si>
    <t>井手</t>
    <phoneticPr fontId="1"/>
  </si>
  <si>
    <t>亮輔</t>
    <phoneticPr fontId="1"/>
  </si>
  <si>
    <t>イデ</t>
    <phoneticPr fontId="1"/>
  </si>
  <si>
    <t>リョウスケ</t>
    <phoneticPr fontId="1"/>
  </si>
  <si>
    <t>1</t>
    <phoneticPr fontId="1"/>
  </si>
  <si>
    <t>1979-08-27</t>
    <phoneticPr fontId="1"/>
  </si>
  <si>
    <t>0</t>
    <phoneticPr fontId="1"/>
  </si>
  <si>
    <t>2000-01-01</t>
    <phoneticPr fontId="1"/>
  </si>
  <si>
    <t>r-ide@wiss1.co.jp</t>
    <phoneticPr fontId="1"/>
  </si>
  <si>
    <t>08093528195</t>
    <phoneticPr fontId="1"/>
  </si>
  <si>
    <t>2400023</t>
    <phoneticPr fontId="1"/>
  </si>
  <si>
    <t>神奈川県横浜市</t>
    <phoneticPr fontId="1"/>
  </si>
  <si>
    <t>JR横須賀線</t>
    <phoneticPr fontId="1"/>
  </si>
  <si>
    <t>保土ヶ谷駅</t>
    <phoneticPr fontId="1"/>
  </si>
  <si>
    <t>0004</t>
    <phoneticPr fontId="1"/>
  </si>
  <si>
    <t>0001</t>
    <phoneticPr fontId="1"/>
  </si>
  <si>
    <t>0007</t>
    <phoneticPr fontId="1"/>
  </si>
  <si>
    <t>7c222fb2927d828af22f592134e8932480637c0d</t>
    <phoneticPr fontId="1"/>
  </si>
  <si>
    <t>2</t>
    <phoneticPr fontId="1"/>
  </si>
  <si>
    <t>2020-10-21 15:04:47.561655</t>
    <phoneticPr fontId="1"/>
  </si>
  <si>
    <t>0002</t>
    <phoneticPr fontId="1"/>
  </si>
  <si>
    <t>経営管理本部／経理部</t>
    <phoneticPr fontId="1"/>
  </si>
  <si>
    <t>2020-10-21 15:05:07.156593</t>
    <phoneticPr fontId="1"/>
  </si>
  <si>
    <t>0003</t>
    <phoneticPr fontId="1"/>
  </si>
  <si>
    <t>代表取締役社長</t>
    <phoneticPr fontId="1"/>
  </si>
  <si>
    <t>2020-10-21 15:05:25.427077</t>
    <phoneticPr fontId="1"/>
  </si>
  <si>
    <t>・社員情報テーブルにデータが追加されていないこと</t>
    <rPh sb="1" eb="5">
      <t>シャインジョウホウ</t>
    </rPh>
    <phoneticPr fontId="1"/>
  </si>
  <si>
    <t>【項番034：確認内容】</t>
    <rPh sb="1" eb="3">
      <t>コウバン</t>
    </rPh>
    <rPh sb="7" eb="9">
      <t>カクニン</t>
    </rPh>
    <rPh sb="9" eb="11">
      <t>ナイヨウ</t>
    </rPh>
    <phoneticPr fontId="1"/>
  </si>
  <si>
    <t>・役職コードテーブルにデータが追加されていないこと</t>
    <rPh sb="1" eb="3">
      <t>ヤクショク</t>
    </rPh>
    <phoneticPr fontId="1"/>
  </si>
  <si>
    <t>・部署コードテーブルにデータが追加されていないこと</t>
    <rPh sb="1" eb="3">
      <t>ブショ</t>
    </rPh>
    <phoneticPr fontId="1"/>
  </si>
  <si>
    <t>・正常終了し、メニューに戻ること</t>
    <rPh sb="1" eb="3">
      <t>セイジョウ</t>
    </rPh>
    <phoneticPr fontId="1"/>
  </si>
  <si>
    <t>・社員情報テーブルにデータが追加されていること</t>
    <phoneticPr fontId="1"/>
  </si>
  <si>
    <t>・文字化けしていないこと</t>
    <rPh sb="1" eb="4">
      <t>モジバ</t>
    </rPh>
    <phoneticPr fontId="1"/>
  </si>
  <si>
    <t>⇒NG</t>
    <phoneticPr fontId="1"/>
  </si>
  <si>
    <t>日本語が文字化けしている</t>
    <rPh sb="0" eb="3">
      <t>ニホンゴ</t>
    </rPh>
    <rPh sb="4" eb="7">
      <t>モジバ</t>
    </rPh>
    <phoneticPr fontId="1"/>
  </si>
  <si>
    <t>・メニュー画面に「TBLデータの追加が完了しました。」と表示されること</t>
    <phoneticPr fontId="1"/>
  </si>
  <si>
    <t>・正常終了し、メニューに戻ること
・社員情報テーブルにデータが追加されていること
・文字化けしていないこと
・メニュー画面に「TBLデータの追加が完了しました。」と表示されること</t>
    <phoneticPr fontId="1"/>
  </si>
  <si>
    <t>NG</t>
    <phoneticPr fontId="1"/>
  </si>
  <si>
    <t>・部署コードテーブルにデータが最初の２レコードのみ追加されていること</t>
    <rPh sb="1" eb="3">
      <t>ブショ</t>
    </rPh>
    <rPh sb="15" eb="17">
      <t>サイショ</t>
    </rPh>
    <phoneticPr fontId="1"/>
  </si>
  <si>
    <t>【正常系】
データ追加で選択したファイルが空ファイルのとき、正常終了する</t>
    <rPh sb="1" eb="3">
      <t>セイジョウ</t>
    </rPh>
    <rPh sb="12" eb="14">
      <t>センタク</t>
    </rPh>
    <rPh sb="30" eb="32">
      <t>セイジョウ</t>
    </rPh>
    <rPh sb="32" eb="34">
      <t>シュウリョウ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</si>
</sst>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48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9"/>
      <scheme val="minor"/>
    </font>
    <font>
      <sz val="11"/>
      <color rgb="FF000000"/>
      <name val="Calibri"/>
      <family val="2"/>
    </font>
    <font>
      <u/>
      <sz val="11"/>
      <color theme="10"/>
      <name val="游ゴシック"/>
      <family val="2"/>
      <charset val="128"/>
      <scheme val="minor"/>
    </font>
    <font>
      <u/>
      <sz val="11"/>
      <color theme="0"/>
      <name val="游ゴシック"/>
      <family val="2"/>
      <charset val="128"/>
      <scheme val="minor"/>
    </font>
    <font>
      <sz val="11"/>
      <color rgb="FF000000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b/>
      <sz val="11"/>
      <color rgb="FFFF0000"/>
      <name val="游ゴシック"/>
      <family val="3"/>
      <charset val="128"/>
      <scheme val="minor"/>
    </font>
    <font>
      <sz val="11"/>
      <color rgb="FFFF0000"/>
      <name val="游ゴシック"/>
      <family val="3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9389629810485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41">
    <xf numFmtId="0" fontId="0" fillId="0" borderId="0" xfId="0">
      <alignment vertical="center"/>
    </xf>
    <xf numFmtId="0" fontId="0" fillId="3" borderId="1" xfId="0" applyFill="1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49" fontId="0" fillId="0" borderId="0" xfId="0" applyNumberFormat="1" applyAlignment="1">
      <alignment horizontal="center" vertical="center" wrapText="1"/>
    </xf>
    <xf numFmtId="0" fontId="3" fillId="0" borderId="0" xfId="0" applyFont="1">
      <alignment vertical="center"/>
    </xf>
    <xf numFmtId="49" fontId="3" fillId="0" borderId="0" xfId="0" applyNumberFormat="1" applyFont="1">
      <alignment vertical="center"/>
    </xf>
    <xf numFmtId="49" fontId="0" fillId="0" borderId="0" xfId="0" applyNumberFormat="1">
      <alignment vertical="center"/>
    </xf>
    <xf numFmtId="49" fontId="0" fillId="4" borderId="1" xfId="0" applyNumberFormat="1" applyFill="1" applyBorder="1">
      <alignment vertical="center"/>
    </xf>
    <xf numFmtId="49" fontId="0" fillId="0" borderId="1" xfId="0" applyNumberFormat="1" applyBorder="1">
      <alignment vertical="center"/>
    </xf>
    <xf numFmtId="0" fontId="0" fillId="4" borderId="1" xfId="0" applyFill="1" applyBorder="1">
      <alignment vertical="center"/>
    </xf>
    <xf numFmtId="0" fontId="0" fillId="0" borderId="1" xfId="0" applyBorder="1">
      <alignment vertical="center"/>
    </xf>
    <xf numFmtId="49" fontId="5" fillId="0" borderId="1" xfId="0" applyNumberFormat="1" applyFont="1" applyBorder="1">
      <alignment vertical="center"/>
    </xf>
    <xf numFmtId="0" fontId="6" fillId="0" borderId="0" xfId="1">
      <alignment vertical="center"/>
    </xf>
    <xf numFmtId="0" fontId="6" fillId="0" borderId="0" xfId="1" quotePrefix="1">
      <alignment vertical="center"/>
    </xf>
    <xf numFmtId="0" fontId="7" fillId="0" borderId="0" xfId="1" applyFont="1">
      <alignment vertical="center"/>
    </xf>
    <xf numFmtId="49" fontId="8" fillId="0" borderId="1" xfId="0" applyNumberFormat="1" applyFont="1" applyBorder="1">
      <alignment vertical="center"/>
    </xf>
    <xf numFmtId="49" fontId="9" fillId="0" borderId="1" xfId="0" applyNumberFormat="1" applyFont="1" applyBorder="1">
      <alignment vertical="center"/>
    </xf>
    <xf numFmtId="49" fontId="0" fillId="0" borderId="1" xfId="0" quotePrefix="1" applyNumberFormat="1" applyBorder="1">
      <alignment vertical="center"/>
    </xf>
    <xf numFmtId="0" fontId="0" fillId="0" borderId="1" xfId="0" applyFill="1" applyBorder="1">
      <alignment vertical="center"/>
    </xf>
    <xf numFmtId="0" fontId="10" fillId="0" borderId="0" xfId="0" applyFont="1">
      <alignment vertical="center"/>
    </xf>
    <xf numFmtId="49" fontId="10" fillId="0" borderId="0" xfId="0" applyNumberFormat="1" applyFont="1">
      <alignment vertical="center"/>
    </xf>
    <xf numFmtId="0" fontId="2" fillId="0" borderId="0" xfId="0" applyFont="1" applyAlignment="1">
      <alignment horizontal="center" vertical="center"/>
    </xf>
    <xf numFmtId="0" fontId="0" fillId="0" borderId="1" xfId="0" applyBorder="1" applyAlignment="1">
      <alignment vertical="center" wrapText="1"/>
    </xf>
    <xf numFmtId="49" fontId="0" fillId="0" borderId="1" xfId="0" applyNumberFormat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14" fontId="0" fillId="0" borderId="1" xfId="0" applyNumberForma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6" fillId="0" borderId="1" xfId="1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vertical="center" wrapText="1"/>
    </xf>
    <xf numFmtId="0" fontId="0" fillId="3" borderId="1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14" fontId="0" fillId="3" borderId="1" xfId="0" applyNumberForma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3" borderId="1" xfId="0" applyNumberFormat="1" applyFill="1" applyBorder="1" applyAlignment="1">
      <alignment horizontal="center" vertical="center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39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39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2" Type="http://schemas.openxmlformats.org/officeDocument/2006/relationships/image" Target="../media/image62.png"/><Relationship Id="rId1" Type="http://schemas.openxmlformats.org/officeDocument/2006/relationships/image" Target="../media/image51.png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46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39.png"/><Relationship Id="rId4" Type="http://schemas.openxmlformats.org/officeDocument/2006/relationships/image" Target="../media/image77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39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85.png"/><Relationship Id="rId7" Type="http://schemas.openxmlformats.org/officeDocument/2006/relationships/image" Target="../media/image89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8.png"/><Relationship Id="rId5" Type="http://schemas.openxmlformats.org/officeDocument/2006/relationships/image" Target="../media/image87.png"/><Relationship Id="rId10" Type="http://schemas.openxmlformats.org/officeDocument/2006/relationships/image" Target="../media/image92.png"/><Relationship Id="rId4" Type="http://schemas.openxmlformats.org/officeDocument/2006/relationships/image" Target="../media/image86.png"/><Relationship Id="rId9" Type="http://schemas.openxmlformats.org/officeDocument/2006/relationships/image" Target="../media/image91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png"/><Relationship Id="rId3" Type="http://schemas.openxmlformats.org/officeDocument/2006/relationships/image" Target="../media/image74.png"/><Relationship Id="rId7" Type="http://schemas.openxmlformats.org/officeDocument/2006/relationships/image" Target="../media/image98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7.png"/><Relationship Id="rId5" Type="http://schemas.openxmlformats.org/officeDocument/2006/relationships/image" Target="../media/image96.png"/><Relationship Id="rId10" Type="http://schemas.openxmlformats.org/officeDocument/2006/relationships/image" Target="../media/image101.png"/><Relationship Id="rId4" Type="http://schemas.openxmlformats.org/officeDocument/2006/relationships/image" Target="../media/image95.png"/><Relationship Id="rId9" Type="http://schemas.openxmlformats.org/officeDocument/2006/relationships/image" Target="../media/image100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8.png"/><Relationship Id="rId3" Type="http://schemas.openxmlformats.org/officeDocument/2006/relationships/image" Target="../media/image104.png"/><Relationship Id="rId7" Type="http://schemas.openxmlformats.org/officeDocument/2006/relationships/image" Target="../media/image107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10" Type="http://schemas.openxmlformats.org/officeDocument/2006/relationships/image" Target="../media/image110.png"/><Relationship Id="rId4" Type="http://schemas.openxmlformats.org/officeDocument/2006/relationships/image" Target="../media/image86.png"/><Relationship Id="rId9" Type="http://schemas.openxmlformats.org/officeDocument/2006/relationships/image" Target="../media/image10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7" Type="http://schemas.openxmlformats.org/officeDocument/2006/relationships/image" Target="../media/image116.png"/><Relationship Id="rId2" Type="http://schemas.openxmlformats.org/officeDocument/2006/relationships/image" Target="../media/image111.png"/><Relationship Id="rId1" Type="http://schemas.openxmlformats.org/officeDocument/2006/relationships/image" Target="../media/image92.png"/><Relationship Id="rId6" Type="http://schemas.openxmlformats.org/officeDocument/2006/relationships/image" Target="../media/image115.png"/><Relationship Id="rId5" Type="http://schemas.openxmlformats.org/officeDocument/2006/relationships/image" Target="../media/image114.png"/><Relationship Id="rId4" Type="http://schemas.openxmlformats.org/officeDocument/2006/relationships/image" Target="../media/image113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7" Type="http://schemas.openxmlformats.org/officeDocument/2006/relationships/image" Target="../media/image93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4" Type="http://schemas.openxmlformats.org/officeDocument/2006/relationships/image" Target="../media/image12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5.png"/><Relationship Id="rId7" Type="http://schemas.openxmlformats.org/officeDocument/2006/relationships/image" Target="../media/image102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7" Type="http://schemas.openxmlformats.org/officeDocument/2006/relationships/image" Target="../media/image134.png"/><Relationship Id="rId2" Type="http://schemas.openxmlformats.org/officeDocument/2006/relationships/image" Target="../media/image129.png"/><Relationship Id="rId1" Type="http://schemas.openxmlformats.org/officeDocument/2006/relationships/image" Target="../media/image83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7" Type="http://schemas.openxmlformats.org/officeDocument/2006/relationships/image" Target="../media/image134.png"/><Relationship Id="rId2" Type="http://schemas.openxmlformats.org/officeDocument/2006/relationships/image" Target="../media/image111.png"/><Relationship Id="rId1" Type="http://schemas.openxmlformats.org/officeDocument/2006/relationships/image" Target="../media/image135.png"/><Relationship Id="rId6" Type="http://schemas.openxmlformats.org/officeDocument/2006/relationships/image" Target="../media/image139.png"/><Relationship Id="rId5" Type="http://schemas.openxmlformats.org/officeDocument/2006/relationships/image" Target="../media/image138.png"/><Relationship Id="rId4" Type="http://schemas.openxmlformats.org/officeDocument/2006/relationships/image" Target="../media/image137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7" Type="http://schemas.openxmlformats.org/officeDocument/2006/relationships/image" Target="../media/image145.png"/><Relationship Id="rId2" Type="http://schemas.openxmlformats.org/officeDocument/2006/relationships/image" Target="../media/image118.png"/><Relationship Id="rId1" Type="http://schemas.openxmlformats.org/officeDocument/2006/relationships/image" Target="../media/image140.png"/><Relationship Id="rId6" Type="http://schemas.openxmlformats.org/officeDocument/2006/relationships/image" Target="../media/image144.png"/><Relationship Id="rId5" Type="http://schemas.openxmlformats.org/officeDocument/2006/relationships/image" Target="../media/image143.png"/><Relationship Id="rId4" Type="http://schemas.openxmlformats.org/officeDocument/2006/relationships/image" Target="../media/image142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7" Type="http://schemas.openxmlformats.org/officeDocument/2006/relationships/image" Target="../media/image150.png"/><Relationship Id="rId2" Type="http://schemas.openxmlformats.org/officeDocument/2006/relationships/image" Target="../media/image111.png"/><Relationship Id="rId1" Type="http://schemas.openxmlformats.org/officeDocument/2006/relationships/image" Target="../media/image146.png"/><Relationship Id="rId6" Type="http://schemas.openxmlformats.org/officeDocument/2006/relationships/image" Target="../media/image149.png"/><Relationship Id="rId5" Type="http://schemas.openxmlformats.org/officeDocument/2006/relationships/image" Target="../media/image148.png"/><Relationship Id="rId4" Type="http://schemas.openxmlformats.org/officeDocument/2006/relationships/image" Target="../media/image14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2.png"/><Relationship Id="rId7" Type="http://schemas.openxmlformats.org/officeDocument/2006/relationships/image" Target="../media/image156.png"/><Relationship Id="rId2" Type="http://schemas.openxmlformats.org/officeDocument/2006/relationships/image" Target="../media/image151.png"/><Relationship Id="rId1" Type="http://schemas.openxmlformats.org/officeDocument/2006/relationships/image" Target="../media/image146.png"/><Relationship Id="rId6" Type="http://schemas.openxmlformats.org/officeDocument/2006/relationships/image" Target="../media/image155.png"/><Relationship Id="rId5" Type="http://schemas.openxmlformats.org/officeDocument/2006/relationships/image" Target="../media/image154.png"/><Relationship Id="rId4" Type="http://schemas.openxmlformats.org/officeDocument/2006/relationships/image" Target="../media/image153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7" Type="http://schemas.openxmlformats.org/officeDocument/2006/relationships/image" Target="../media/image162.png"/><Relationship Id="rId2" Type="http://schemas.openxmlformats.org/officeDocument/2006/relationships/image" Target="../media/image157.png"/><Relationship Id="rId1" Type="http://schemas.openxmlformats.org/officeDocument/2006/relationships/image" Target="../media/image146.png"/><Relationship Id="rId6" Type="http://schemas.openxmlformats.org/officeDocument/2006/relationships/image" Target="../media/image161.png"/><Relationship Id="rId5" Type="http://schemas.openxmlformats.org/officeDocument/2006/relationships/image" Target="../media/image160.png"/><Relationship Id="rId4" Type="http://schemas.openxmlformats.org/officeDocument/2006/relationships/image" Target="../media/image159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4.png"/><Relationship Id="rId7" Type="http://schemas.openxmlformats.org/officeDocument/2006/relationships/image" Target="../media/image156.png"/><Relationship Id="rId2" Type="http://schemas.openxmlformats.org/officeDocument/2006/relationships/image" Target="../media/image51.png"/><Relationship Id="rId1" Type="http://schemas.openxmlformats.org/officeDocument/2006/relationships/image" Target="../media/image163.png"/><Relationship Id="rId6" Type="http://schemas.openxmlformats.org/officeDocument/2006/relationships/image" Target="../media/image167.png"/><Relationship Id="rId5" Type="http://schemas.openxmlformats.org/officeDocument/2006/relationships/image" Target="../media/image166.png"/><Relationship Id="rId4" Type="http://schemas.openxmlformats.org/officeDocument/2006/relationships/image" Target="../media/image16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7" Type="http://schemas.openxmlformats.org/officeDocument/2006/relationships/image" Target="../media/image156.png"/><Relationship Id="rId2" Type="http://schemas.openxmlformats.org/officeDocument/2006/relationships/image" Target="../media/image168.png"/><Relationship Id="rId1" Type="http://schemas.openxmlformats.org/officeDocument/2006/relationships/image" Target="../media/image163.png"/><Relationship Id="rId6" Type="http://schemas.openxmlformats.org/officeDocument/2006/relationships/image" Target="../media/image172.png"/><Relationship Id="rId5" Type="http://schemas.openxmlformats.org/officeDocument/2006/relationships/image" Target="../media/image171.png"/><Relationship Id="rId4" Type="http://schemas.openxmlformats.org/officeDocument/2006/relationships/image" Target="../media/image170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4.png"/><Relationship Id="rId7" Type="http://schemas.openxmlformats.org/officeDocument/2006/relationships/image" Target="../media/image156.png"/><Relationship Id="rId2" Type="http://schemas.openxmlformats.org/officeDocument/2006/relationships/image" Target="../media/image173.png"/><Relationship Id="rId1" Type="http://schemas.openxmlformats.org/officeDocument/2006/relationships/image" Target="../media/image163.png"/><Relationship Id="rId6" Type="http://schemas.openxmlformats.org/officeDocument/2006/relationships/image" Target="../media/image177.png"/><Relationship Id="rId5" Type="http://schemas.openxmlformats.org/officeDocument/2006/relationships/image" Target="../media/image176.png"/><Relationship Id="rId4" Type="http://schemas.openxmlformats.org/officeDocument/2006/relationships/image" Target="../media/image175.pn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5.png"/><Relationship Id="rId3" Type="http://schemas.openxmlformats.org/officeDocument/2006/relationships/image" Target="../media/image180.png"/><Relationship Id="rId7" Type="http://schemas.openxmlformats.org/officeDocument/2006/relationships/image" Target="../media/image184.png"/><Relationship Id="rId2" Type="http://schemas.openxmlformats.org/officeDocument/2006/relationships/image" Target="../media/image179.png"/><Relationship Id="rId1" Type="http://schemas.openxmlformats.org/officeDocument/2006/relationships/image" Target="../media/image178.png"/><Relationship Id="rId6" Type="http://schemas.openxmlformats.org/officeDocument/2006/relationships/image" Target="../media/image183.png"/><Relationship Id="rId5" Type="http://schemas.openxmlformats.org/officeDocument/2006/relationships/image" Target="../media/image182.png"/><Relationship Id="rId10" Type="http://schemas.openxmlformats.org/officeDocument/2006/relationships/image" Target="../media/image187.png"/><Relationship Id="rId4" Type="http://schemas.openxmlformats.org/officeDocument/2006/relationships/image" Target="../media/image181.png"/><Relationship Id="rId9" Type="http://schemas.openxmlformats.org/officeDocument/2006/relationships/image" Target="../media/image186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5" Type="http://schemas.openxmlformats.org/officeDocument/2006/relationships/image" Target="../media/image192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4.png"/><Relationship Id="rId3" Type="http://schemas.openxmlformats.org/officeDocument/2006/relationships/image" Target="../media/image199.png"/><Relationship Id="rId7" Type="http://schemas.openxmlformats.org/officeDocument/2006/relationships/image" Target="../media/image203.png"/><Relationship Id="rId2" Type="http://schemas.openxmlformats.org/officeDocument/2006/relationships/image" Target="../media/image198.png"/><Relationship Id="rId1" Type="http://schemas.openxmlformats.org/officeDocument/2006/relationships/image" Target="../media/image197.png"/><Relationship Id="rId6" Type="http://schemas.openxmlformats.org/officeDocument/2006/relationships/image" Target="../media/image202.png"/><Relationship Id="rId5" Type="http://schemas.openxmlformats.org/officeDocument/2006/relationships/image" Target="../media/image201.png"/><Relationship Id="rId10" Type="http://schemas.openxmlformats.org/officeDocument/2006/relationships/image" Target="../media/image206.png"/><Relationship Id="rId4" Type="http://schemas.openxmlformats.org/officeDocument/2006/relationships/image" Target="../media/image200.png"/><Relationship Id="rId9" Type="http://schemas.openxmlformats.org/officeDocument/2006/relationships/image" Target="../media/image205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3.png"/><Relationship Id="rId3" Type="http://schemas.openxmlformats.org/officeDocument/2006/relationships/image" Target="../media/image208.png"/><Relationship Id="rId7" Type="http://schemas.openxmlformats.org/officeDocument/2006/relationships/image" Target="../media/image212.png"/><Relationship Id="rId2" Type="http://schemas.openxmlformats.org/officeDocument/2006/relationships/image" Target="../media/image207.png"/><Relationship Id="rId1" Type="http://schemas.openxmlformats.org/officeDocument/2006/relationships/image" Target="../media/image92.png"/><Relationship Id="rId6" Type="http://schemas.openxmlformats.org/officeDocument/2006/relationships/image" Target="../media/image211.png"/><Relationship Id="rId5" Type="http://schemas.openxmlformats.org/officeDocument/2006/relationships/image" Target="../media/image210.png"/><Relationship Id="rId4" Type="http://schemas.openxmlformats.org/officeDocument/2006/relationships/image" Target="../media/image209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1.png"/><Relationship Id="rId3" Type="http://schemas.openxmlformats.org/officeDocument/2006/relationships/image" Target="../media/image216.png"/><Relationship Id="rId7" Type="http://schemas.openxmlformats.org/officeDocument/2006/relationships/image" Target="../media/image220.png"/><Relationship Id="rId2" Type="http://schemas.openxmlformats.org/officeDocument/2006/relationships/image" Target="../media/image215.png"/><Relationship Id="rId1" Type="http://schemas.openxmlformats.org/officeDocument/2006/relationships/image" Target="../media/image214.png"/><Relationship Id="rId6" Type="http://schemas.openxmlformats.org/officeDocument/2006/relationships/image" Target="../media/image219.png"/><Relationship Id="rId5" Type="http://schemas.openxmlformats.org/officeDocument/2006/relationships/image" Target="../media/image218.png"/><Relationship Id="rId4" Type="http://schemas.openxmlformats.org/officeDocument/2006/relationships/image" Target="../media/image217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6.png"/><Relationship Id="rId3" Type="http://schemas.openxmlformats.org/officeDocument/2006/relationships/image" Target="../media/image223.png"/><Relationship Id="rId7" Type="http://schemas.openxmlformats.org/officeDocument/2006/relationships/image" Target="../media/image227.png"/><Relationship Id="rId2" Type="http://schemas.openxmlformats.org/officeDocument/2006/relationships/image" Target="../media/image222.png"/><Relationship Id="rId1" Type="http://schemas.openxmlformats.org/officeDocument/2006/relationships/image" Target="../media/image197.png"/><Relationship Id="rId6" Type="http://schemas.openxmlformats.org/officeDocument/2006/relationships/image" Target="../media/image226.png"/><Relationship Id="rId5" Type="http://schemas.openxmlformats.org/officeDocument/2006/relationships/image" Target="../media/image225.png"/><Relationship Id="rId4" Type="http://schemas.openxmlformats.org/officeDocument/2006/relationships/image" Target="../media/image224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4.png"/><Relationship Id="rId3" Type="http://schemas.openxmlformats.org/officeDocument/2006/relationships/image" Target="../media/image230.png"/><Relationship Id="rId7" Type="http://schemas.openxmlformats.org/officeDocument/2006/relationships/image" Target="../media/image233.png"/><Relationship Id="rId2" Type="http://schemas.openxmlformats.org/officeDocument/2006/relationships/image" Target="../media/image229.png"/><Relationship Id="rId1" Type="http://schemas.openxmlformats.org/officeDocument/2006/relationships/image" Target="../media/image228.png"/><Relationship Id="rId6" Type="http://schemas.openxmlformats.org/officeDocument/2006/relationships/image" Target="../media/image232.png"/><Relationship Id="rId5" Type="http://schemas.openxmlformats.org/officeDocument/2006/relationships/image" Target="../media/image113.png"/><Relationship Id="rId4" Type="http://schemas.openxmlformats.org/officeDocument/2006/relationships/image" Target="../media/image231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9.png"/><Relationship Id="rId3" Type="http://schemas.openxmlformats.org/officeDocument/2006/relationships/image" Target="../media/image235.png"/><Relationship Id="rId7" Type="http://schemas.openxmlformats.org/officeDocument/2006/relationships/image" Target="../media/image238.png"/><Relationship Id="rId2" Type="http://schemas.openxmlformats.org/officeDocument/2006/relationships/image" Target="../media/image229.png"/><Relationship Id="rId1" Type="http://schemas.openxmlformats.org/officeDocument/2006/relationships/image" Target="../media/image214.png"/><Relationship Id="rId6" Type="http://schemas.openxmlformats.org/officeDocument/2006/relationships/image" Target="../media/image237.png"/><Relationship Id="rId5" Type="http://schemas.openxmlformats.org/officeDocument/2006/relationships/image" Target="../media/image236.png"/><Relationship Id="rId4" Type="http://schemas.openxmlformats.org/officeDocument/2006/relationships/image" Target="../media/image14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png"/><Relationship Id="rId3" Type="http://schemas.openxmlformats.org/officeDocument/2006/relationships/image" Target="../media/image241.png"/><Relationship Id="rId7" Type="http://schemas.openxmlformats.org/officeDocument/2006/relationships/image" Target="../media/image245.png"/><Relationship Id="rId2" Type="http://schemas.openxmlformats.org/officeDocument/2006/relationships/image" Target="../media/image229.png"/><Relationship Id="rId1" Type="http://schemas.openxmlformats.org/officeDocument/2006/relationships/image" Target="../media/image240.png"/><Relationship Id="rId6" Type="http://schemas.openxmlformats.org/officeDocument/2006/relationships/image" Target="../media/image244.png"/><Relationship Id="rId5" Type="http://schemas.openxmlformats.org/officeDocument/2006/relationships/image" Target="../media/image243.png"/><Relationship Id="rId4" Type="http://schemas.openxmlformats.org/officeDocument/2006/relationships/image" Target="../media/image242.png"/><Relationship Id="rId9" Type="http://schemas.openxmlformats.org/officeDocument/2006/relationships/image" Target="../media/image247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3" Type="http://schemas.openxmlformats.org/officeDocument/2006/relationships/image" Target="../media/image249.png"/><Relationship Id="rId7" Type="http://schemas.openxmlformats.org/officeDocument/2006/relationships/image" Target="../media/image253.png"/><Relationship Id="rId2" Type="http://schemas.openxmlformats.org/officeDocument/2006/relationships/image" Target="../media/image248.png"/><Relationship Id="rId1" Type="http://schemas.openxmlformats.org/officeDocument/2006/relationships/image" Target="../media/image92.png"/><Relationship Id="rId6" Type="http://schemas.openxmlformats.org/officeDocument/2006/relationships/image" Target="../media/image252.png"/><Relationship Id="rId5" Type="http://schemas.openxmlformats.org/officeDocument/2006/relationships/image" Target="../media/image251.png"/><Relationship Id="rId4" Type="http://schemas.openxmlformats.org/officeDocument/2006/relationships/image" Target="../media/image250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2" Type="http://schemas.openxmlformats.org/officeDocument/2006/relationships/image" Target="../media/image248.png"/><Relationship Id="rId1" Type="http://schemas.openxmlformats.org/officeDocument/2006/relationships/image" Target="../media/image214.png"/><Relationship Id="rId6" Type="http://schemas.openxmlformats.org/officeDocument/2006/relationships/image" Target="../media/image258.png"/><Relationship Id="rId5" Type="http://schemas.openxmlformats.org/officeDocument/2006/relationships/image" Target="../media/image257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8.png"/><Relationship Id="rId3" Type="http://schemas.openxmlformats.org/officeDocument/2006/relationships/image" Target="../media/image263.png"/><Relationship Id="rId7" Type="http://schemas.openxmlformats.org/officeDocument/2006/relationships/image" Target="../media/image267.png"/><Relationship Id="rId2" Type="http://schemas.openxmlformats.org/officeDocument/2006/relationships/image" Target="../media/image248.png"/><Relationship Id="rId1" Type="http://schemas.openxmlformats.org/officeDocument/2006/relationships/image" Target="../media/image262.png"/><Relationship Id="rId6" Type="http://schemas.openxmlformats.org/officeDocument/2006/relationships/image" Target="../media/image266.png"/><Relationship Id="rId5" Type="http://schemas.openxmlformats.org/officeDocument/2006/relationships/image" Target="../media/image265.png"/><Relationship Id="rId4" Type="http://schemas.openxmlformats.org/officeDocument/2006/relationships/image" Target="../media/image264.png"/><Relationship Id="rId9" Type="http://schemas.openxmlformats.org/officeDocument/2006/relationships/image" Target="../media/image269.pn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5.png"/><Relationship Id="rId3" Type="http://schemas.openxmlformats.org/officeDocument/2006/relationships/image" Target="../media/image272.png"/><Relationship Id="rId7" Type="http://schemas.openxmlformats.org/officeDocument/2006/relationships/image" Target="../media/image274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3.png"/><Relationship Id="rId5" Type="http://schemas.openxmlformats.org/officeDocument/2006/relationships/image" Target="../media/image141.png"/><Relationship Id="rId10" Type="http://schemas.openxmlformats.org/officeDocument/2006/relationships/image" Target="../media/image277.png"/><Relationship Id="rId4" Type="http://schemas.openxmlformats.org/officeDocument/2006/relationships/image" Target="../media/image235.png"/><Relationship Id="rId9" Type="http://schemas.openxmlformats.org/officeDocument/2006/relationships/image" Target="../media/image276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5.png"/><Relationship Id="rId3" Type="http://schemas.openxmlformats.org/officeDocument/2006/relationships/image" Target="../media/image280.png"/><Relationship Id="rId7" Type="http://schemas.openxmlformats.org/officeDocument/2006/relationships/image" Target="../media/image284.png"/><Relationship Id="rId2" Type="http://schemas.openxmlformats.org/officeDocument/2006/relationships/image" Target="../media/image279.png"/><Relationship Id="rId1" Type="http://schemas.openxmlformats.org/officeDocument/2006/relationships/image" Target="../media/image278.png"/><Relationship Id="rId6" Type="http://schemas.openxmlformats.org/officeDocument/2006/relationships/image" Target="../media/image283.png"/><Relationship Id="rId5" Type="http://schemas.openxmlformats.org/officeDocument/2006/relationships/image" Target="../media/image282.png"/><Relationship Id="rId10" Type="http://schemas.openxmlformats.org/officeDocument/2006/relationships/image" Target="../media/image287.png"/><Relationship Id="rId4" Type="http://schemas.openxmlformats.org/officeDocument/2006/relationships/image" Target="../media/image281.png"/><Relationship Id="rId9" Type="http://schemas.openxmlformats.org/officeDocument/2006/relationships/image" Target="../media/image286.png"/></Relationships>
</file>

<file path=xl/drawings/_rels/drawing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5.png"/><Relationship Id="rId3" Type="http://schemas.openxmlformats.org/officeDocument/2006/relationships/image" Target="../media/image290.png"/><Relationship Id="rId7" Type="http://schemas.openxmlformats.org/officeDocument/2006/relationships/image" Target="../media/image294.png"/><Relationship Id="rId2" Type="http://schemas.openxmlformats.org/officeDocument/2006/relationships/image" Target="../media/image289.png"/><Relationship Id="rId1" Type="http://schemas.openxmlformats.org/officeDocument/2006/relationships/image" Target="../media/image288.png"/><Relationship Id="rId6" Type="http://schemas.openxmlformats.org/officeDocument/2006/relationships/image" Target="../media/image293.png"/><Relationship Id="rId5" Type="http://schemas.openxmlformats.org/officeDocument/2006/relationships/image" Target="../media/image292.png"/><Relationship Id="rId10" Type="http://schemas.openxmlformats.org/officeDocument/2006/relationships/image" Target="../media/image297.png"/><Relationship Id="rId4" Type="http://schemas.openxmlformats.org/officeDocument/2006/relationships/image" Target="../media/image291.png"/><Relationship Id="rId9" Type="http://schemas.openxmlformats.org/officeDocument/2006/relationships/image" Target="../media/image296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0.png"/><Relationship Id="rId2" Type="http://schemas.openxmlformats.org/officeDocument/2006/relationships/image" Target="../media/image299.png"/><Relationship Id="rId1" Type="http://schemas.openxmlformats.org/officeDocument/2006/relationships/image" Target="../media/image298.png"/><Relationship Id="rId6" Type="http://schemas.openxmlformats.org/officeDocument/2006/relationships/image" Target="../media/image303.png"/><Relationship Id="rId5" Type="http://schemas.openxmlformats.org/officeDocument/2006/relationships/image" Target="../media/image302.png"/><Relationship Id="rId4" Type="http://schemas.openxmlformats.org/officeDocument/2006/relationships/image" Target="../media/image30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2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5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25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39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14</xdr:row>
      <xdr:rowOff>0</xdr:rowOff>
    </xdr:from>
    <xdr:to>
      <xdr:col>13</xdr:col>
      <xdr:colOff>243841</xdr:colOff>
      <xdr:row>32</xdr:row>
      <xdr:rowOff>216899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B9F4F087-147A-47EB-9707-82E733302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1" y="3200400"/>
          <a:ext cx="8290560" cy="43316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13</xdr:col>
      <xdr:colOff>272143</xdr:colOff>
      <xdr:row>54</xdr:row>
      <xdr:rowOff>2767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480C021C-31DA-4625-999D-E52CECE9B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001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13</xdr:col>
      <xdr:colOff>266814</xdr:colOff>
      <xdr:row>75</xdr:row>
      <xdr:rowOff>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65A81EB-07AC-41F0-823F-57E91CD35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8016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13</xdr:col>
      <xdr:colOff>272143</xdr:colOff>
      <xdr:row>96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CE09FED-AE78-480C-9116-AF0AFF691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602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14</xdr:col>
      <xdr:colOff>653143</xdr:colOff>
      <xdr:row>123</xdr:row>
      <xdr:rowOff>214174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01D34EC-6A37-4AEC-AC54-B61FB8313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402801"/>
          <a:ext cx="9427029" cy="592917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0</xdr:col>
      <xdr:colOff>664029</xdr:colOff>
      <xdr:row>127</xdr:row>
      <xdr:rowOff>206829</xdr:rowOff>
    </xdr:from>
    <xdr:to>
      <xdr:col>45</xdr:col>
      <xdr:colOff>664028</xdr:colOff>
      <xdr:row>129</xdr:row>
      <xdr:rowOff>217714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B02147C6-F02C-45D1-9197-3A2F17A8EA8E}"/>
            </a:ext>
          </a:extLst>
        </xdr:cNvPr>
        <xdr:cNvSpPr txBox="1"/>
      </xdr:nvSpPr>
      <xdr:spPr>
        <a:xfrm>
          <a:off x="664029" y="29239029"/>
          <a:ext cx="30371142" cy="4680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ysClr val="windowText" lastClr="000000"/>
              </a:solidFill>
            </a:rPr>
            <a:t>user_id,emp_nm_kanji_lastname,emp_nm_kanji_name,emp_nm_kana_lastname,emp_nm_kana_name,gender,date_of_birth,date_of_birth_dsp_flg,joined_date,blood_type,mail_address1,mail_address2,tel1,tel1_dsp_flg,tel2,tel2_dsp_flg,zip_code,address,address_dsp_flg,nearest_st_line,nearest_st_name,term_identification,access_token,post_cd,company_cd,division_cd,encryption_password,password_change_flag,user_authority,tel_book_public_flg,notices,delete_flg,create_user,create_date,update_user,update_date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348342</xdr:colOff>
      <xdr:row>23</xdr:row>
      <xdr:rowOff>217714</xdr:rowOff>
    </xdr:from>
    <xdr:to>
      <xdr:col>4</xdr:col>
      <xdr:colOff>228599</xdr:colOff>
      <xdr:row>25</xdr:row>
      <xdr:rowOff>126274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29A4DF60-0A7E-47C9-88D2-D6887332AA7E}"/>
            </a:ext>
          </a:extLst>
        </xdr:cNvPr>
        <xdr:cNvSpPr/>
      </xdr:nvSpPr>
      <xdr:spPr>
        <a:xfrm>
          <a:off x="1023256" y="5475514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370114</xdr:colOff>
      <xdr:row>51</xdr:row>
      <xdr:rowOff>97972</xdr:rowOff>
    </xdr:from>
    <xdr:to>
      <xdr:col>4</xdr:col>
      <xdr:colOff>250371</xdr:colOff>
      <xdr:row>53</xdr:row>
      <xdr:rowOff>6532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435BE4D3-93C7-4E89-B925-548AD6E1CCF9}"/>
            </a:ext>
          </a:extLst>
        </xdr:cNvPr>
        <xdr:cNvSpPr/>
      </xdr:nvSpPr>
      <xdr:spPr>
        <a:xfrm>
          <a:off x="1045028" y="11756572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195943</xdr:colOff>
      <xdr:row>75</xdr:row>
      <xdr:rowOff>21771</xdr:rowOff>
    </xdr:from>
    <xdr:to>
      <xdr:col>6</xdr:col>
      <xdr:colOff>76200</xdr:colOff>
      <xdr:row>76</xdr:row>
      <xdr:rowOff>158931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856FDD7B-3942-4CED-8994-EB1B3B986982}"/>
            </a:ext>
          </a:extLst>
        </xdr:cNvPr>
        <xdr:cNvSpPr/>
      </xdr:nvSpPr>
      <xdr:spPr>
        <a:xfrm>
          <a:off x="2220686" y="17166771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21770</xdr:colOff>
      <xdr:row>85</xdr:row>
      <xdr:rowOff>217714</xdr:rowOff>
    </xdr:from>
    <xdr:to>
      <xdr:col>11</xdr:col>
      <xdr:colOff>566056</xdr:colOff>
      <xdr:row>89</xdr:row>
      <xdr:rowOff>163286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48840611-6394-4378-B253-80CAE2BC8F56}"/>
            </a:ext>
          </a:extLst>
        </xdr:cNvPr>
        <xdr:cNvSpPr/>
      </xdr:nvSpPr>
      <xdr:spPr>
        <a:xfrm>
          <a:off x="4746170" y="19648714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ファイルへの出力は正常終了しました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」というメッセージが表示され、処理が正常終了し、メニューに戻った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7</xdr:col>
      <xdr:colOff>43545</xdr:colOff>
      <xdr:row>110</xdr:row>
      <xdr:rowOff>163286</xdr:rowOff>
    </xdr:from>
    <xdr:to>
      <xdr:col>10</xdr:col>
      <xdr:colOff>489858</xdr:colOff>
      <xdr:row>112</xdr:row>
      <xdr:rowOff>97972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DAA8C644-257B-49C0-8816-74A9D83D2EBD}"/>
            </a:ext>
          </a:extLst>
        </xdr:cNvPr>
        <xdr:cNvSpPr/>
      </xdr:nvSpPr>
      <xdr:spPr>
        <a:xfrm>
          <a:off x="4767945" y="253092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239486</xdr:colOff>
      <xdr:row>108</xdr:row>
      <xdr:rowOff>185058</xdr:rowOff>
    </xdr:from>
    <xdr:to>
      <xdr:col>10</xdr:col>
      <xdr:colOff>254726</xdr:colOff>
      <xdr:row>109</xdr:row>
      <xdr:rowOff>116478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5183F3B-238C-4AF5-A263-B3FE95564E4B}"/>
            </a:ext>
          </a:extLst>
        </xdr:cNvPr>
        <xdr:cNvSpPr/>
      </xdr:nvSpPr>
      <xdr:spPr>
        <a:xfrm>
          <a:off x="2264229" y="24873858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137</xdr:row>
      <xdr:rowOff>228599</xdr:rowOff>
    </xdr:from>
    <xdr:to>
      <xdr:col>13</xdr:col>
      <xdr:colOff>424543</xdr:colOff>
      <xdr:row>140</xdr:row>
      <xdr:rowOff>195942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DFD6AAB2-1065-4DF2-A8E4-C1832549C42C}"/>
            </a:ext>
          </a:extLst>
        </xdr:cNvPr>
        <xdr:cNvSpPr/>
      </xdr:nvSpPr>
      <xdr:spPr>
        <a:xfrm>
          <a:off x="6074229" y="31546799"/>
          <a:ext cx="3124200" cy="653143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テーブルのヘッダと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ファイルの内容が一致している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  <xdr:twoCellAnchor>
    <xdr:from>
      <xdr:col>9</xdr:col>
      <xdr:colOff>0</xdr:colOff>
      <xdr:row>130</xdr:row>
      <xdr:rowOff>1</xdr:rowOff>
    </xdr:from>
    <xdr:to>
      <xdr:col>13</xdr:col>
      <xdr:colOff>424543</xdr:colOff>
      <xdr:row>132</xdr:row>
      <xdr:rowOff>108857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D3BA95F8-308D-40B6-BDE1-5F11AB3CC282}"/>
            </a:ext>
          </a:extLst>
        </xdr:cNvPr>
        <xdr:cNvSpPr/>
      </xdr:nvSpPr>
      <xdr:spPr>
        <a:xfrm>
          <a:off x="6074229" y="29718001"/>
          <a:ext cx="3124200" cy="566056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・カンマ区切りになっている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16</xdr:col>
      <xdr:colOff>457200</xdr:colOff>
      <xdr:row>25</xdr:row>
      <xdr:rowOff>212462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D53F72DB-D759-4034-997D-42B8D54CAB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34047" b="49397"/>
        <a:stretch/>
      </xdr:blipFill>
      <xdr:spPr>
        <a:xfrm>
          <a:off x="674914" y="1600200"/>
          <a:ext cx="10580915" cy="432726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283028</xdr:colOff>
      <xdr:row>47</xdr:row>
      <xdr:rowOff>8418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85EF8205-F820-429A-8025-38E0D3067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283028</xdr:colOff>
      <xdr:row>68</xdr:row>
      <xdr:rowOff>8418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AB784E5A-21E7-49F8-B5EC-278E9D00A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283028</xdr:colOff>
      <xdr:row>89</xdr:row>
      <xdr:rowOff>8418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C9E6367-551A-4EAF-8807-F69ACC80C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308747</xdr:colOff>
      <xdr:row>110</xdr:row>
      <xdr:rowOff>21771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393CCE3-86EF-47F9-8059-DA96B2529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407719" cy="436517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112</xdr:row>
      <xdr:rowOff>1</xdr:rowOff>
    </xdr:from>
    <xdr:to>
      <xdr:col>14</xdr:col>
      <xdr:colOff>669431</xdr:colOff>
      <xdr:row>137</xdr:row>
      <xdr:rowOff>217714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C20FFF4-87CD-4163-8AF9-030AE48F8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5603201"/>
          <a:ext cx="9443316" cy="593271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6</xdr:col>
      <xdr:colOff>185057</xdr:colOff>
      <xdr:row>20</xdr:row>
      <xdr:rowOff>174172</xdr:rowOff>
    </xdr:from>
    <xdr:to>
      <xdr:col>9</xdr:col>
      <xdr:colOff>76200</xdr:colOff>
      <xdr:row>21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742CB670-8DDA-4CBE-BF82-D721C9A83C42}"/>
            </a:ext>
          </a:extLst>
        </xdr:cNvPr>
        <xdr:cNvSpPr/>
      </xdr:nvSpPr>
      <xdr:spPr>
        <a:xfrm>
          <a:off x="4234543" y="4746172"/>
          <a:ext cx="19158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587828</xdr:colOff>
      <xdr:row>23</xdr:row>
      <xdr:rowOff>174171</xdr:rowOff>
    </xdr:from>
    <xdr:to>
      <xdr:col>14</xdr:col>
      <xdr:colOff>424543</xdr:colOff>
      <xdr:row>25</xdr:row>
      <xdr:rowOff>97971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17187E63-A0F3-444E-BD03-9C638349DD8F}"/>
            </a:ext>
          </a:extLst>
        </xdr:cNvPr>
        <xdr:cNvSpPr/>
      </xdr:nvSpPr>
      <xdr:spPr>
        <a:xfrm>
          <a:off x="6662057" y="5431971"/>
          <a:ext cx="3211286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に「部署コードテーブル」がないことを確認</a:t>
          </a:r>
        </a:p>
      </xdr:txBody>
    </xdr:sp>
    <xdr:clientData/>
  </xdr:twoCellAnchor>
  <xdr:twoCellAnchor>
    <xdr:from>
      <xdr:col>1</xdr:col>
      <xdr:colOff>326572</xdr:colOff>
      <xdr:row>37</xdr:row>
      <xdr:rowOff>141514</xdr:rowOff>
    </xdr:from>
    <xdr:to>
      <xdr:col>4</xdr:col>
      <xdr:colOff>206829</xdr:colOff>
      <xdr:row>39</xdr:row>
      <xdr:rowOff>50074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278F8D7A-2270-4342-95CC-832555BB8875}"/>
            </a:ext>
          </a:extLst>
        </xdr:cNvPr>
        <xdr:cNvSpPr/>
      </xdr:nvSpPr>
      <xdr:spPr>
        <a:xfrm>
          <a:off x="1001486" y="8599714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326572</xdr:colOff>
      <xdr:row>65</xdr:row>
      <xdr:rowOff>43543</xdr:rowOff>
    </xdr:from>
    <xdr:to>
      <xdr:col>4</xdr:col>
      <xdr:colOff>206829</xdr:colOff>
      <xdr:row>66</xdr:row>
      <xdr:rowOff>180703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347B62CE-1C7C-40D9-B9F8-A82D51D1CA4D}"/>
            </a:ext>
          </a:extLst>
        </xdr:cNvPr>
        <xdr:cNvSpPr/>
      </xdr:nvSpPr>
      <xdr:spPr>
        <a:xfrm>
          <a:off x="1001486" y="149025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163286</xdr:colOff>
      <xdr:row>89</xdr:row>
      <xdr:rowOff>32657</xdr:rowOff>
    </xdr:from>
    <xdr:to>
      <xdr:col>6</xdr:col>
      <xdr:colOff>43543</xdr:colOff>
      <xdr:row>90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C351B896-6699-4E3F-BAE4-39E0BA66712C}"/>
            </a:ext>
          </a:extLst>
        </xdr:cNvPr>
        <xdr:cNvSpPr/>
      </xdr:nvSpPr>
      <xdr:spPr>
        <a:xfrm>
          <a:off x="2188029" y="203780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359229</xdr:colOff>
      <xdr:row>98</xdr:row>
      <xdr:rowOff>206828</xdr:rowOff>
    </xdr:from>
    <xdr:to>
      <xdr:col>12</xdr:col>
      <xdr:colOff>228601</xdr:colOff>
      <xdr:row>102</xdr:row>
      <xdr:rowOff>152400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8369FD29-A0E4-4FDA-B43B-F130F51DA325}"/>
            </a:ext>
          </a:extLst>
        </xdr:cNvPr>
        <xdr:cNvSpPr/>
      </xdr:nvSpPr>
      <xdr:spPr>
        <a:xfrm>
          <a:off x="5083629" y="22609628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272143</xdr:colOff>
      <xdr:row>122</xdr:row>
      <xdr:rowOff>217714</xdr:rowOff>
    </xdr:from>
    <xdr:to>
      <xdr:col>10</xdr:col>
      <xdr:colOff>287383</xdr:colOff>
      <xdr:row>123</xdr:row>
      <xdr:rowOff>149134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55192846-13B0-453C-9970-217385F196FE}"/>
            </a:ext>
          </a:extLst>
        </xdr:cNvPr>
        <xdr:cNvSpPr/>
      </xdr:nvSpPr>
      <xdr:spPr>
        <a:xfrm>
          <a:off x="2296886" y="28106914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489857</xdr:colOff>
      <xdr:row>125</xdr:row>
      <xdr:rowOff>10886</xdr:rowOff>
    </xdr:from>
    <xdr:to>
      <xdr:col>7</xdr:col>
      <xdr:colOff>261256</xdr:colOff>
      <xdr:row>126</xdr:row>
      <xdr:rowOff>174172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80DE7F82-A499-47D9-875C-BBF51FF92E04}"/>
            </a:ext>
          </a:extLst>
        </xdr:cNvPr>
        <xdr:cNvSpPr/>
      </xdr:nvSpPr>
      <xdr:spPr>
        <a:xfrm>
          <a:off x="2514600" y="285858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328988</xdr:colOff>
      <xdr:row>26</xdr:row>
      <xdr:rowOff>10885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3EDEE88-82C6-448D-9994-E290330142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26534" b="46068"/>
        <a:stretch/>
      </xdr:blipFill>
      <xdr:spPr>
        <a:xfrm>
          <a:off x="674914" y="1600200"/>
          <a:ext cx="11127617" cy="435428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304800</xdr:colOff>
      <xdr:row>47</xdr:row>
      <xdr:rowOff>19722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1CBDB8D-3CDD-4FFA-92B8-CD35C8015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261257</xdr:colOff>
      <xdr:row>67</xdr:row>
      <xdr:rowOff>225715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D7EBC26-7855-4572-9104-D31346124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250371</xdr:colOff>
      <xdr:row>88</xdr:row>
      <xdr:rowOff>220063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78F98C8-56F8-4BD7-B3CA-AA58A7ECF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49343" cy="4334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250371</xdr:colOff>
      <xdr:row>109</xdr:row>
      <xdr:rowOff>220063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50DBE36-2C71-4396-A8F2-63D2D9147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349343" cy="4334863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112</xdr:row>
      <xdr:rowOff>1</xdr:rowOff>
    </xdr:from>
    <xdr:to>
      <xdr:col>15</xdr:col>
      <xdr:colOff>11847</xdr:colOff>
      <xdr:row>138</xdr:row>
      <xdr:rowOff>1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E62A658-B9B5-4177-BF44-E9C0CEA51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5603201"/>
          <a:ext cx="9460646" cy="59436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664029</xdr:colOff>
      <xdr:row>20</xdr:row>
      <xdr:rowOff>0</xdr:rowOff>
    </xdr:from>
    <xdr:to>
      <xdr:col>8</xdr:col>
      <xdr:colOff>555172</xdr:colOff>
      <xdr:row>20</xdr:row>
      <xdr:rowOff>206828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AFB22A52-824F-45B5-BF54-F0E916C4BCAB}"/>
            </a:ext>
          </a:extLst>
        </xdr:cNvPr>
        <xdr:cNvSpPr/>
      </xdr:nvSpPr>
      <xdr:spPr>
        <a:xfrm>
          <a:off x="4038600" y="4572000"/>
          <a:ext cx="19158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522514</xdr:colOff>
      <xdr:row>23</xdr:row>
      <xdr:rowOff>43543</xdr:rowOff>
    </xdr:from>
    <xdr:to>
      <xdr:col>13</xdr:col>
      <xdr:colOff>359228</xdr:colOff>
      <xdr:row>24</xdr:row>
      <xdr:rowOff>195943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8E710A0A-4EB5-4A1A-B884-40A649BEC5CB}"/>
            </a:ext>
          </a:extLst>
        </xdr:cNvPr>
        <xdr:cNvSpPr/>
      </xdr:nvSpPr>
      <xdr:spPr>
        <a:xfrm>
          <a:off x="5921828" y="5301343"/>
          <a:ext cx="3211286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に「役職コードテーブル」がないことを確認</a:t>
          </a:r>
        </a:p>
      </xdr:txBody>
    </xdr:sp>
    <xdr:clientData/>
  </xdr:twoCellAnchor>
  <xdr:twoCellAnchor>
    <xdr:from>
      <xdr:col>1</xdr:col>
      <xdr:colOff>359229</xdr:colOff>
      <xdr:row>37</xdr:row>
      <xdr:rowOff>185058</xdr:rowOff>
    </xdr:from>
    <xdr:to>
      <xdr:col>4</xdr:col>
      <xdr:colOff>239486</xdr:colOff>
      <xdr:row>39</xdr:row>
      <xdr:rowOff>93618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E8942EA6-6D9D-47F0-96FD-46EF166005DD}"/>
            </a:ext>
          </a:extLst>
        </xdr:cNvPr>
        <xdr:cNvSpPr/>
      </xdr:nvSpPr>
      <xdr:spPr>
        <a:xfrm>
          <a:off x="1034143" y="8643258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293914</xdr:colOff>
      <xdr:row>65</xdr:row>
      <xdr:rowOff>10886</xdr:rowOff>
    </xdr:from>
    <xdr:to>
      <xdr:col>4</xdr:col>
      <xdr:colOff>174171</xdr:colOff>
      <xdr:row>66</xdr:row>
      <xdr:rowOff>148046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FCD981A4-F5B4-4EE7-84E0-85E585A8041E}"/>
            </a:ext>
          </a:extLst>
        </xdr:cNvPr>
        <xdr:cNvSpPr/>
      </xdr:nvSpPr>
      <xdr:spPr>
        <a:xfrm>
          <a:off x="968828" y="148698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152400</xdr:colOff>
      <xdr:row>89</xdr:row>
      <xdr:rowOff>32658</xdr:rowOff>
    </xdr:from>
    <xdr:to>
      <xdr:col>6</xdr:col>
      <xdr:colOff>32657</xdr:colOff>
      <xdr:row>90</xdr:row>
      <xdr:rowOff>169818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198157CD-CD22-45FA-9861-823B29E43BBB}"/>
            </a:ext>
          </a:extLst>
        </xdr:cNvPr>
        <xdr:cNvSpPr/>
      </xdr:nvSpPr>
      <xdr:spPr>
        <a:xfrm>
          <a:off x="2177143" y="2037805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250372</xdr:colOff>
      <xdr:row>98</xdr:row>
      <xdr:rowOff>152400</xdr:rowOff>
    </xdr:from>
    <xdr:to>
      <xdr:col>12</xdr:col>
      <xdr:colOff>119744</xdr:colOff>
      <xdr:row>102</xdr:row>
      <xdr:rowOff>97972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457C87BD-D468-4183-B070-519A62ED680E}"/>
            </a:ext>
          </a:extLst>
        </xdr:cNvPr>
        <xdr:cNvSpPr/>
      </xdr:nvSpPr>
      <xdr:spPr>
        <a:xfrm>
          <a:off x="4974772" y="22555200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304800</xdr:colOff>
      <xdr:row>122</xdr:row>
      <xdr:rowOff>217714</xdr:rowOff>
    </xdr:from>
    <xdr:to>
      <xdr:col>10</xdr:col>
      <xdr:colOff>320040</xdr:colOff>
      <xdr:row>123</xdr:row>
      <xdr:rowOff>149134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1805D5EE-589C-4904-9C37-39C39CB034B5}"/>
            </a:ext>
          </a:extLst>
        </xdr:cNvPr>
        <xdr:cNvSpPr/>
      </xdr:nvSpPr>
      <xdr:spPr>
        <a:xfrm>
          <a:off x="2329543" y="28106914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500742</xdr:colOff>
      <xdr:row>124</xdr:row>
      <xdr:rowOff>195943</xdr:rowOff>
    </xdr:from>
    <xdr:to>
      <xdr:col>7</xdr:col>
      <xdr:colOff>272141</xdr:colOff>
      <xdr:row>126</xdr:row>
      <xdr:rowOff>130629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925848E6-FE7D-4141-99CE-3350FD7C47EB}"/>
            </a:ext>
          </a:extLst>
        </xdr:cNvPr>
        <xdr:cNvSpPr/>
      </xdr:nvSpPr>
      <xdr:spPr>
        <a:xfrm>
          <a:off x="2525485" y="28542343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13</xdr:col>
      <xdr:colOff>283028</xdr:colOff>
      <xdr:row>36</xdr:row>
      <xdr:rowOff>8418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FF64C0-EE2D-4402-A72D-5B7564FA6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38862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13</xdr:col>
      <xdr:colOff>283028</xdr:colOff>
      <xdr:row>57</xdr:row>
      <xdr:rowOff>8418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A05045-E59E-40B1-A53F-4F37BB33E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6868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13</xdr:col>
      <xdr:colOff>283028</xdr:colOff>
      <xdr:row>78</xdr:row>
      <xdr:rowOff>8418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6B2E8CF-2E0F-4981-BFB0-DFDE19C81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34874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272143</xdr:colOff>
      <xdr:row>99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40F448E-01EE-4A77-9EF6-366BBDF46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8288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13</xdr:col>
      <xdr:colOff>261257</xdr:colOff>
      <xdr:row>119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39B2AF7-4886-4C0C-8BD1-8CA497AB7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30886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122</xdr:row>
      <xdr:rowOff>1</xdr:rowOff>
    </xdr:from>
    <xdr:to>
      <xdr:col>15</xdr:col>
      <xdr:colOff>1</xdr:colOff>
      <xdr:row>147</xdr:row>
      <xdr:rowOff>221159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F7C234F8-5B84-4E43-BF93-208B670BB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78892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24</xdr:col>
      <xdr:colOff>248399</xdr:colOff>
      <xdr:row>164</xdr:row>
      <xdr:rowOff>113943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2B7BA87-EB47-4FD2-B0AE-BB5FDF765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4747200"/>
          <a:ext cx="15771428" cy="2857143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26</xdr:row>
      <xdr:rowOff>141515</xdr:rowOff>
    </xdr:from>
    <xdr:to>
      <xdr:col>4</xdr:col>
      <xdr:colOff>261257</xdr:colOff>
      <xdr:row>28</xdr:row>
      <xdr:rowOff>50075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8F34DA7D-8F1E-4137-AC1D-3D14747B2395}"/>
            </a:ext>
          </a:extLst>
        </xdr:cNvPr>
        <xdr:cNvSpPr/>
      </xdr:nvSpPr>
      <xdr:spPr>
        <a:xfrm>
          <a:off x="1055914" y="60851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315686</xdr:colOff>
      <xdr:row>54</xdr:row>
      <xdr:rowOff>54429</xdr:rowOff>
    </xdr:from>
    <xdr:to>
      <xdr:col>4</xdr:col>
      <xdr:colOff>195943</xdr:colOff>
      <xdr:row>55</xdr:row>
      <xdr:rowOff>191589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9403C7E0-F279-4E9E-BB5D-5CC16E038F3F}"/>
            </a:ext>
          </a:extLst>
        </xdr:cNvPr>
        <xdr:cNvSpPr/>
      </xdr:nvSpPr>
      <xdr:spPr>
        <a:xfrm>
          <a:off x="990600" y="12398829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87085</xdr:colOff>
      <xdr:row>78</xdr:row>
      <xdr:rowOff>10886</xdr:rowOff>
    </xdr:from>
    <xdr:to>
      <xdr:col>5</xdr:col>
      <xdr:colOff>642257</xdr:colOff>
      <xdr:row>79</xdr:row>
      <xdr:rowOff>148046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20278D16-3844-4A28-ABFC-6B9A8FBF33A1}"/>
            </a:ext>
          </a:extLst>
        </xdr:cNvPr>
        <xdr:cNvSpPr/>
      </xdr:nvSpPr>
      <xdr:spPr>
        <a:xfrm>
          <a:off x="2111828" y="178416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65313</xdr:colOff>
      <xdr:row>98</xdr:row>
      <xdr:rowOff>217715</xdr:rowOff>
    </xdr:from>
    <xdr:to>
      <xdr:col>5</xdr:col>
      <xdr:colOff>435428</xdr:colOff>
      <xdr:row>100</xdr:row>
      <xdr:rowOff>126275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AA89C426-42B3-4B6E-8E9E-35D78E712D22}"/>
            </a:ext>
          </a:extLst>
        </xdr:cNvPr>
        <xdr:cNvSpPr/>
      </xdr:nvSpPr>
      <xdr:spPr>
        <a:xfrm>
          <a:off x="1415142" y="2262051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631371</xdr:colOff>
      <xdr:row>108</xdr:row>
      <xdr:rowOff>195943</xdr:rowOff>
    </xdr:from>
    <xdr:to>
      <xdr:col>12</xdr:col>
      <xdr:colOff>500743</xdr:colOff>
      <xdr:row>112</xdr:row>
      <xdr:rowOff>141515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12F32F82-8596-4ABA-A269-1D28CF7EE532}"/>
            </a:ext>
          </a:extLst>
        </xdr:cNvPr>
        <xdr:cNvSpPr/>
      </xdr:nvSpPr>
      <xdr:spPr>
        <a:xfrm>
          <a:off x="5355771" y="24884743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ファイル出力は正常終了しました。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250372</xdr:colOff>
      <xdr:row>132</xdr:row>
      <xdr:rowOff>174171</xdr:rowOff>
    </xdr:from>
    <xdr:to>
      <xdr:col>10</xdr:col>
      <xdr:colOff>265612</xdr:colOff>
      <xdr:row>133</xdr:row>
      <xdr:rowOff>105591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B34C40DD-EBC5-4699-BBB1-95B52B45260F}"/>
            </a:ext>
          </a:extLst>
        </xdr:cNvPr>
        <xdr:cNvSpPr/>
      </xdr:nvSpPr>
      <xdr:spPr>
        <a:xfrm>
          <a:off x="2275115" y="30349371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664029</xdr:colOff>
      <xdr:row>134</xdr:row>
      <xdr:rowOff>163286</xdr:rowOff>
    </xdr:from>
    <xdr:to>
      <xdr:col>7</xdr:col>
      <xdr:colOff>435428</xdr:colOff>
      <xdr:row>136</xdr:row>
      <xdr:rowOff>97972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DCAC7766-AFED-45E4-902B-A798D4AC52F5}"/>
            </a:ext>
          </a:extLst>
        </xdr:cNvPr>
        <xdr:cNvSpPr/>
      </xdr:nvSpPr>
      <xdr:spPr>
        <a:xfrm>
          <a:off x="2688772" y="307956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9</xdr:col>
      <xdr:colOff>664028</xdr:colOff>
      <xdr:row>161</xdr:row>
      <xdr:rowOff>152399</xdr:rowOff>
    </xdr:from>
    <xdr:to>
      <xdr:col>14</xdr:col>
      <xdr:colOff>413657</xdr:colOff>
      <xdr:row>164</xdr:row>
      <xdr:rowOff>76200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DB6F8B39-B849-4503-8144-2C1BEAFC83BD}"/>
            </a:ext>
          </a:extLst>
        </xdr:cNvPr>
        <xdr:cNvSpPr/>
      </xdr:nvSpPr>
      <xdr:spPr>
        <a:xfrm>
          <a:off x="6738257" y="36956999"/>
          <a:ext cx="3124200" cy="609601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lang="en-US" altLang="ja-JP"/>
        </a:p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・カンマ区切りである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21</xdr:col>
      <xdr:colOff>587828</xdr:colOff>
      <xdr:row>164</xdr:row>
      <xdr:rowOff>195943</xdr:rowOff>
    </xdr:from>
    <xdr:to>
      <xdr:col>26</xdr:col>
      <xdr:colOff>337457</xdr:colOff>
      <xdr:row>166</xdr:row>
      <xdr:rowOff>152401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9D155692-EF75-4C56-9DDA-7723F5B3B29C}"/>
            </a:ext>
          </a:extLst>
        </xdr:cNvPr>
        <xdr:cNvSpPr/>
      </xdr:nvSpPr>
      <xdr:spPr>
        <a:xfrm>
          <a:off x="14761028" y="37686343"/>
          <a:ext cx="3124200" cy="413658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・文字コードが「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UTF-8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」である</a:t>
          </a:r>
          <a:r>
            <a:rPr lang="ja-JP" altLang="en-US"/>
            <a:t> </a:t>
          </a:r>
          <a:endParaRPr lang="en-US" altLang="ja-JP"/>
        </a:p>
      </xdr:txBody>
    </xdr:sp>
    <xdr:clientData/>
  </xdr:twoCellAnchor>
  <xdr:twoCellAnchor>
    <xdr:from>
      <xdr:col>16</xdr:col>
      <xdr:colOff>0</xdr:colOff>
      <xdr:row>174</xdr:row>
      <xdr:rowOff>217714</xdr:rowOff>
    </xdr:from>
    <xdr:to>
      <xdr:col>17</xdr:col>
      <xdr:colOff>10886</xdr:colOff>
      <xdr:row>178</xdr:row>
      <xdr:rowOff>21771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830B9F60-D28D-452A-9A20-5B7B98D0AE03}"/>
            </a:ext>
          </a:extLst>
        </xdr:cNvPr>
        <xdr:cNvSpPr/>
      </xdr:nvSpPr>
      <xdr:spPr>
        <a:xfrm>
          <a:off x="10798629" y="39994114"/>
          <a:ext cx="685800" cy="7184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667288</xdr:colOff>
      <xdr:row>174</xdr:row>
      <xdr:rowOff>217714</xdr:rowOff>
    </xdr:from>
    <xdr:to>
      <xdr:col>24</xdr:col>
      <xdr:colOff>10879</xdr:colOff>
      <xdr:row>178</xdr:row>
      <xdr:rowOff>21771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686F1AD8-7D0E-4804-9D53-52156E30C420}"/>
            </a:ext>
          </a:extLst>
        </xdr:cNvPr>
        <xdr:cNvSpPr/>
      </xdr:nvSpPr>
      <xdr:spPr>
        <a:xfrm>
          <a:off x="15515402" y="39994114"/>
          <a:ext cx="693420" cy="7184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14147</xdr:colOff>
      <xdr:row>174</xdr:row>
      <xdr:rowOff>217710</xdr:rowOff>
    </xdr:from>
    <xdr:to>
      <xdr:col>25</xdr:col>
      <xdr:colOff>25033</xdr:colOff>
      <xdr:row>178</xdr:row>
      <xdr:rowOff>21767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2B244600-331E-49B6-8A87-8C0BC39E7DD2}"/>
            </a:ext>
          </a:extLst>
        </xdr:cNvPr>
        <xdr:cNvSpPr/>
      </xdr:nvSpPr>
      <xdr:spPr>
        <a:xfrm>
          <a:off x="16212090" y="39994110"/>
          <a:ext cx="685800" cy="7184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</xdr:colOff>
      <xdr:row>174</xdr:row>
      <xdr:rowOff>217714</xdr:rowOff>
    </xdr:from>
    <xdr:to>
      <xdr:col>33</xdr:col>
      <xdr:colOff>18507</xdr:colOff>
      <xdr:row>178</xdr:row>
      <xdr:rowOff>21771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AD6A8154-DF44-40BF-BD26-EE9AA848117E}"/>
            </a:ext>
          </a:extLst>
        </xdr:cNvPr>
        <xdr:cNvSpPr/>
      </xdr:nvSpPr>
      <xdr:spPr>
        <a:xfrm>
          <a:off x="21597258" y="39994114"/>
          <a:ext cx="693420" cy="7184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180</xdr:row>
      <xdr:rowOff>0</xdr:rowOff>
    </xdr:from>
    <xdr:to>
      <xdr:col>21</xdr:col>
      <xdr:colOff>424543</xdr:colOff>
      <xdr:row>181</xdr:row>
      <xdr:rowOff>185058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5B4B7BA7-80B3-4A54-BD49-F44BF8AE051E}"/>
            </a:ext>
          </a:extLst>
        </xdr:cNvPr>
        <xdr:cNvSpPr/>
      </xdr:nvSpPr>
      <xdr:spPr>
        <a:xfrm>
          <a:off x="11473543" y="41148000"/>
          <a:ext cx="3124200" cy="413658"/>
        </a:xfrm>
        <a:prstGeom prst="wedgeRectCallout">
          <a:avLst>
            <a:gd name="adj1" fmla="val -52139"/>
            <a:gd name="adj2" fmla="val -13768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・空白は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null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で出力される仕様ため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TRUE</a:t>
          </a:r>
          <a:r>
            <a:rPr lang="ja-JP" altLang="en-US"/>
            <a:t> </a:t>
          </a:r>
          <a:endParaRPr lang="en-US" altLang="ja-JP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23</xdr:row>
      <xdr:rowOff>0</xdr:rowOff>
    </xdr:from>
    <xdr:to>
      <xdr:col>13</xdr:col>
      <xdr:colOff>304800</xdr:colOff>
      <xdr:row>42</xdr:row>
      <xdr:rowOff>19722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89D8FD-EB16-4212-A860-2B56AD948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52578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250371</xdr:colOff>
      <xdr:row>62</xdr:row>
      <xdr:rowOff>220063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BB964DC-DC21-4148-AD67-768F75D45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058400"/>
          <a:ext cx="8349343" cy="4334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293914</xdr:colOff>
      <xdr:row>84</xdr:row>
      <xdr:rowOff>14070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26DEAA0-D8E3-44F5-9CC7-6A5035E03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48590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272143</xdr:colOff>
      <xdr:row>105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27A0A293-65BD-49FF-8950-2A1507DC5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96596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13</xdr:col>
      <xdr:colOff>272143</xdr:colOff>
      <xdr:row>126</xdr:row>
      <xdr:rowOff>2767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A7FEBB6D-5EEF-44C8-8D92-23803635E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4460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1</xdr:rowOff>
    </xdr:from>
    <xdr:to>
      <xdr:col>14</xdr:col>
      <xdr:colOff>664029</xdr:colOff>
      <xdr:row>153</xdr:row>
      <xdr:rowOff>214321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DDFAB7F2-3409-4256-9F18-9BFA9004D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9260801"/>
          <a:ext cx="9437915" cy="592932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18</xdr:col>
      <xdr:colOff>164552</xdr:colOff>
      <xdr:row>174</xdr:row>
      <xdr:rowOff>209067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513B1D3-5E2B-4959-B0EC-373D2E594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6118800"/>
          <a:ext cx="11638095" cy="3866667"/>
        </a:xfrm>
        <a:prstGeom prst="rect">
          <a:avLst/>
        </a:prstGeom>
      </xdr:spPr>
    </xdr:pic>
    <xdr:clientData/>
  </xdr:twoCellAnchor>
  <xdr:twoCellAnchor>
    <xdr:from>
      <xdr:col>1</xdr:col>
      <xdr:colOff>424543</xdr:colOff>
      <xdr:row>32</xdr:row>
      <xdr:rowOff>195943</xdr:rowOff>
    </xdr:from>
    <xdr:to>
      <xdr:col>4</xdr:col>
      <xdr:colOff>304800</xdr:colOff>
      <xdr:row>34</xdr:row>
      <xdr:rowOff>104503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C843FCF3-DD14-4491-A2CF-3B741594AB0D}"/>
            </a:ext>
          </a:extLst>
        </xdr:cNvPr>
        <xdr:cNvSpPr/>
      </xdr:nvSpPr>
      <xdr:spPr>
        <a:xfrm>
          <a:off x="1099457" y="7511143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304801</xdr:colOff>
      <xdr:row>60</xdr:row>
      <xdr:rowOff>87086</xdr:rowOff>
    </xdr:from>
    <xdr:to>
      <xdr:col>4</xdr:col>
      <xdr:colOff>185058</xdr:colOff>
      <xdr:row>61</xdr:row>
      <xdr:rowOff>224246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0B094584-663A-4168-A67E-95962B98E359}"/>
            </a:ext>
          </a:extLst>
        </xdr:cNvPr>
        <xdr:cNvSpPr/>
      </xdr:nvSpPr>
      <xdr:spPr>
        <a:xfrm>
          <a:off x="979715" y="138030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130628</xdr:colOff>
      <xdr:row>84</xdr:row>
      <xdr:rowOff>0</xdr:rowOff>
    </xdr:from>
    <xdr:to>
      <xdr:col>6</xdr:col>
      <xdr:colOff>10885</xdr:colOff>
      <xdr:row>85</xdr:row>
      <xdr:rowOff>137160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426E07FD-E51D-468D-A4D4-CCB38519BFA2}"/>
            </a:ext>
          </a:extLst>
        </xdr:cNvPr>
        <xdr:cNvSpPr/>
      </xdr:nvSpPr>
      <xdr:spPr>
        <a:xfrm>
          <a:off x="2155371" y="19202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130628</xdr:colOff>
      <xdr:row>104</xdr:row>
      <xdr:rowOff>195943</xdr:rowOff>
    </xdr:from>
    <xdr:to>
      <xdr:col>5</xdr:col>
      <xdr:colOff>500743</xdr:colOff>
      <xdr:row>106</xdr:row>
      <xdr:rowOff>104503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BC328F70-3673-4423-AF8F-B8DA769E332D}"/>
            </a:ext>
          </a:extLst>
        </xdr:cNvPr>
        <xdr:cNvSpPr/>
      </xdr:nvSpPr>
      <xdr:spPr>
        <a:xfrm>
          <a:off x="1480457" y="23970343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566057</xdr:colOff>
      <xdr:row>115</xdr:row>
      <xdr:rowOff>21772</xdr:rowOff>
    </xdr:from>
    <xdr:to>
      <xdr:col>12</xdr:col>
      <xdr:colOff>435429</xdr:colOff>
      <xdr:row>118</xdr:row>
      <xdr:rowOff>195944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9F567946-265D-4950-971E-F8BB305A9D99}"/>
            </a:ext>
          </a:extLst>
        </xdr:cNvPr>
        <xdr:cNvSpPr/>
      </xdr:nvSpPr>
      <xdr:spPr>
        <a:xfrm>
          <a:off x="5290457" y="26310772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ファイル出力は正常終了しました。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5</xdr:col>
      <xdr:colOff>293915</xdr:colOff>
      <xdr:row>141</xdr:row>
      <xdr:rowOff>10885</xdr:rowOff>
    </xdr:from>
    <xdr:to>
      <xdr:col>9</xdr:col>
      <xdr:colOff>65313</xdr:colOff>
      <xdr:row>142</xdr:row>
      <xdr:rowOff>174171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ECB0F07D-D150-4505-9DA5-344B3EA70921}"/>
            </a:ext>
          </a:extLst>
        </xdr:cNvPr>
        <xdr:cNvSpPr/>
      </xdr:nvSpPr>
      <xdr:spPr>
        <a:xfrm>
          <a:off x="3668486" y="32243485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304800</xdr:colOff>
      <xdr:row>138</xdr:row>
      <xdr:rowOff>174171</xdr:rowOff>
    </xdr:from>
    <xdr:to>
      <xdr:col>10</xdr:col>
      <xdr:colOff>320040</xdr:colOff>
      <xdr:row>139</xdr:row>
      <xdr:rowOff>105591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828A35C9-B6F5-4383-941A-E8F4A5210472}"/>
            </a:ext>
          </a:extLst>
        </xdr:cNvPr>
        <xdr:cNvSpPr/>
      </xdr:nvSpPr>
      <xdr:spPr>
        <a:xfrm>
          <a:off x="2329543" y="31720971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500743</xdr:colOff>
      <xdr:row>171</xdr:row>
      <xdr:rowOff>87086</xdr:rowOff>
    </xdr:from>
    <xdr:to>
      <xdr:col>11</xdr:col>
      <xdr:colOff>250372</xdr:colOff>
      <xdr:row>174</xdr:row>
      <xdr:rowOff>10887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87B67EC3-D9F0-4528-AD07-17CC7CCA7BF3}"/>
            </a:ext>
          </a:extLst>
        </xdr:cNvPr>
        <xdr:cNvSpPr/>
      </xdr:nvSpPr>
      <xdr:spPr>
        <a:xfrm>
          <a:off x="4550229" y="39177686"/>
          <a:ext cx="3124200" cy="609601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lang="en-US" altLang="ja-JP"/>
        </a:p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・カンマ区切りである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15</xdr:col>
      <xdr:colOff>424544</xdr:colOff>
      <xdr:row>175</xdr:row>
      <xdr:rowOff>10885</xdr:rowOff>
    </xdr:from>
    <xdr:to>
      <xdr:col>20</xdr:col>
      <xdr:colOff>174172</xdr:colOff>
      <xdr:row>176</xdr:row>
      <xdr:rowOff>195943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9F76CA44-A815-4FE8-BBEA-40E9BCF8FD14}"/>
            </a:ext>
          </a:extLst>
        </xdr:cNvPr>
        <xdr:cNvSpPr/>
      </xdr:nvSpPr>
      <xdr:spPr>
        <a:xfrm>
          <a:off x="10548258" y="40015885"/>
          <a:ext cx="3124200" cy="413658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・文字コードが「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UTF-8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」である</a:t>
          </a:r>
          <a:r>
            <a:rPr lang="ja-JP" altLang="en-US"/>
            <a:t> </a:t>
          </a:r>
          <a:endParaRPr lang="en-US" altLang="ja-JP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23</xdr:row>
      <xdr:rowOff>0</xdr:rowOff>
    </xdr:from>
    <xdr:to>
      <xdr:col>13</xdr:col>
      <xdr:colOff>245846</xdr:colOff>
      <xdr:row>41</xdr:row>
      <xdr:rowOff>217714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6E1DEF6-70F7-46BA-BA5A-39BAE63FB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5257800"/>
          <a:ext cx="8344818" cy="43325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1</xdr:rowOff>
    </xdr:from>
    <xdr:to>
      <xdr:col>13</xdr:col>
      <xdr:colOff>245846</xdr:colOff>
      <xdr:row>62</xdr:row>
      <xdr:rowOff>217715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F8874C1-5760-4B30-8D0C-1A1455319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058401"/>
          <a:ext cx="8344818" cy="43325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287781</xdr:colOff>
      <xdr:row>84</xdr:row>
      <xdr:rowOff>10886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4AFF19CE-5979-4397-B728-5D6C667E4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4859000"/>
          <a:ext cx="8386753" cy="435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266814</xdr:colOff>
      <xdr:row>105</xdr:row>
      <xdr:rowOff>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0701923-134B-4AD2-80F5-BE8460303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96596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13</xdr:col>
      <xdr:colOff>272143</xdr:colOff>
      <xdr:row>126</xdr:row>
      <xdr:rowOff>2767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EEB43447-3D99-4F20-83E7-1D0A5190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4460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128</xdr:row>
      <xdr:rowOff>1</xdr:rowOff>
    </xdr:from>
    <xdr:to>
      <xdr:col>15</xdr:col>
      <xdr:colOff>1</xdr:colOff>
      <xdr:row>153</xdr:row>
      <xdr:rowOff>221159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A6E5F1E-3A56-473D-B8AC-FE600732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92608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315685</xdr:colOff>
      <xdr:row>32</xdr:row>
      <xdr:rowOff>152400</xdr:rowOff>
    </xdr:from>
    <xdr:to>
      <xdr:col>4</xdr:col>
      <xdr:colOff>195942</xdr:colOff>
      <xdr:row>34</xdr:row>
      <xdr:rowOff>60960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50362117-7889-41B6-8047-B0307DBBBE2C}"/>
            </a:ext>
          </a:extLst>
        </xdr:cNvPr>
        <xdr:cNvSpPr/>
      </xdr:nvSpPr>
      <xdr:spPr>
        <a:xfrm>
          <a:off x="990599" y="7467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272143</xdr:colOff>
      <xdr:row>60</xdr:row>
      <xdr:rowOff>10886</xdr:rowOff>
    </xdr:from>
    <xdr:to>
      <xdr:col>4</xdr:col>
      <xdr:colOff>152400</xdr:colOff>
      <xdr:row>61</xdr:row>
      <xdr:rowOff>148046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0DAEAD6B-57B4-4283-BB75-4C12D40800E6}"/>
            </a:ext>
          </a:extLst>
        </xdr:cNvPr>
        <xdr:cNvSpPr/>
      </xdr:nvSpPr>
      <xdr:spPr>
        <a:xfrm>
          <a:off x="947057" y="137268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119742</xdr:colOff>
      <xdr:row>84</xdr:row>
      <xdr:rowOff>0</xdr:rowOff>
    </xdr:from>
    <xdr:to>
      <xdr:col>6</xdr:col>
      <xdr:colOff>-1</xdr:colOff>
      <xdr:row>85</xdr:row>
      <xdr:rowOff>137160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AC2BD2C1-0D84-41EC-B202-87853440AB33}"/>
            </a:ext>
          </a:extLst>
        </xdr:cNvPr>
        <xdr:cNvSpPr/>
      </xdr:nvSpPr>
      <xdr:spPr>
        <a:xfrm>
          <a:off x="2144485" y="19202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119742</xdr:colOff>
      <xdr:row>104</xdr:row>
      <xdr:rowOff>217715</xdr:rowOff>
    </xdr:from>
    <xdr:to>
      <xdr:col>5</xdr:col>
      <xdr:colOff>489857</xdr:colOff>
      <xdr:row>106</xdr:row>
      <xdr:rowOff>126275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A6BD1ACF-6526-4854-B581-FDE8B027CCAD}"/>
            </a:ext>
          </a:extLst>
        </xdr:cNvPr>
        <xdr:cNvSpPr/>
      </xdr:nvSpPr>
      <xdr:spPr>
        <a:xfrm>
          <a:off x="1469571" y="2399211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555172</xdr:colOff>
      <xdr:row>114</xdr:row>
      <xdr:rowOff>206828</xdr:rowOff>
    </xdr:from>
    <xdr:to>
      <xdr:col>12</xdr:col>
      <xdr:colOff>424544</xdr:colOff>
      <xdr:row>118</xdr:row>
      <xdr:rowOff>152400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3679876B-CF1D-464F-8819-E1158342569A}"/>
            </a:ext>
          </a:extLst>
        </xdr:cNvPr>
        <xdr:cNvSpPr/>
      </xdr:nvSpPr>
      <xdr:spPr>
        <a:xfrm>
          <a:off x="5279572" y="26267228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ファイル出力は正常終了しました。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293914</xdr:colOff>
      <xdr:row>138</xdr:row>
      <xdr:rowOff>163285</xdr:rowOff>
    </xdr:from>
    <xdr:to>
      <xdr:col>10</xdr:col>
      <xdr:colOff>309154</xdr:colOff>
      <xdr:row>139</xdr:row>
      <xdr:rowOff>94705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B736D440-587E-41CF-9747-2AC665C61045}"/>
            </a:ext>
          </a:extLst>
        </xdr:cNvPr>
        <xdr:cNvSpPr/>
      </xdr:nvSpPr>
      <xdr:spPr>
        <a:xfrm>
          <a:off x="2318657" y="31710085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43543</xdr:colOff>
      <xdr:row>140</xdr:row>
      <xdr:rowOff>130628</xdr:rowOff>
    </xdr:from>
    <xdr:to>
      <xdr:col>7</xdr:col>
      <xdr:colOff>489856</xdr:colOff>
      <xdr:row>142</xdr:row>
      <xdr:rowOff>65314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A759D2F7-9AD8-4A65-927C-646279447F55}"/>
            </a:ext>
          </a:extLst>
        </xdr:cNvPr>
        <xdr:cNvSpPr/>
      </xdr:nvSpPr>
      <xdr:spPr>
        <a:xfrm>
          <a:off x="2743200" y="32134628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158</xdr:row>
      <xdr:rowOff>0</xdr:rowOff>
    </xdr:from>
    <xdr:to>
      <xdr:col>18</xdr:col>
      <xdr:colOff>164552</xdr:colOff>
      <xdr:row>174</xdr:row>
      <xdr:rowOff>209067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2FA9B024-05DA-41D3-9976-97756F571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6118800"/>
          <a:ext cx="11638095" cy="3866667"/>
        </a:xfrm>
        <a:prstGeom prst="rect">
          <a:avLst/>
        </a:prstGeom>
      </xdr:spPr>
    </xdr:pic>
    <xdr:clientData/>
  </xdr:twoCellAnchor>
  <xdr:twoCellAnchor>
    <xdr:from>
      <xdr:col>6</xdr:col>
      <xdr:colOff>185057</xdr:colOff>
      <xdr:row>171</xdr:row>
      <xdr:rowOff>119743</xdr:rowOff>
    </xdr:from>
    <xdr:to>
      <xdr:col>10</xdr:col>
      <xdr:colOff>609600</xdr:colOff>
      <xdr:row>174</xdr:row>
      <xdr:rowOff>43544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26975363-06BE-4D39-AC53-F7AA3A7FAC42}"/>
            </a:ext>
          </a:extLst>
        </xdr:cNvPr>
        <xdr:cNvSpPr/>
      </xdr:nvSpPr>
      <xdr:spPr>
        <a:xfrm>
          <a:off x="4234543" y="39210343"/>
          <a:ext cx="3124200" cy="609601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lang="en-US" altLang="ja-JP"/>
        </a:p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・カンマ区切りである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15</xdr:col>
      <xdr:colOff>391886</xdr:colOff>
      <xdr:row>175</xdr:row>
      <xdr:rowOff>21771</xdr:rowOff>
    </xdr:from>
    <xdr:to>
      <xdr:col>20</xdr:col>
      <xdr:colOff>141514</xdr:colOff>
      <xdr:row>176</xdr:row>
      <xdr:rowOff>206829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437A95FA-DC18-4C48-BC40-9AD4249A5492}"/>
            </a:ext>
          </a:extLst>
        </xdr:cNvPr>
        <xdr:cNvSpPr/>
      </xdr:nvSpPr>
      <xdr:spPr>
        <a:xfrm>
          <a:off x="10515600" y="40026771"/>
          <a:ext cx="3124200" cy="413658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・文字コードが「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UTF-8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」である</a:t>
          </a:r>
          <a:r>
            <a:rPr lang="ja-JP" altLang="en-US"/>
            <a:t> </a:t>
          </a:r>
          <a:endParaRPr lang="en-US" altLang="ja-JP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261257</xdr:colOff>
      <xdr:row>25</xdr:row>
      <xdr:rowOff>225715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1E41373-9913-4AFA-9D0E-71ADDF58E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293914</xdr:colOff>
      <xdr:row>47</xdr:row>
      <xdr:rowOff>14070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9C0A41-9408-4968-88A3-9A9872C62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272143</xdr:colOff>
      <xdr:row>68</xdr:row>
      <xdr:rowOff>2767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30886A0-1DA6-411F-8BA3-2DF7812A9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293914</xdr:colOff>
      <xdr:row>89</xdr:row>
      <xdr:rowOff>14070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3B60853-48DD-4DB9-8CC2-B16B76700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370114</xdr:colOff>
      <xdr:row>16</xdr:row>
      <xdr:rowOff>141514</xdr:rowOff>
    </xdr:from>
    <xdr:to>
      <xdr:col>4</xdr:col>
      <xdr:colOff>250371</xdr:colOff>
      <xdr:row>18</xdr:row>
      <xdr:rowOff>50074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30537FF8-C870-4A4C-9EE4-20D31B64978E}"/>
            </a:ext>
          </a:extLst>
        </xdr:cNvPr>
        <xdr:cNvSpPr/>
      </xdr:nvSpPr>
      <xdr:spPr>
        <a:xfrm>
          <a:off x="1045028" y="3799114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413657</xdr:colOff>
      <xdr:row>44</xdr:row>
      <xdr:rowOff>65314</xdr:rowOff>
    </xdr:from>
    <xdr:to>
      <xdr:col>4</xdr:col>
      <xdr:colOff>293914</xdr:colOff>
      <xdr:row>45</xdr:row>
      <xdr:rowOff>202474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3873416D-EC40-41A0-84DE-680EB167FB71}"/>
            </a:ext>
          </a:extLst>
        </xdr:cNvPr>
        <xdr:cNvSpPr/>
      </xdr:nvSpPr>
      <xdr:spPr>
        <a:xfrm>
          <a:off x="1088571" y="10123714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272143</xdr:colOff>
      <xdr:row>68</xdr:row>
      <xdr:rowOff>10886</xdr:rowOff>
    </xdr:from>
    <xdr:to>
      <xdr:col>6</xdr:col>
      <xdr:colOff>152400</xdr:colOff>
      <xdr:row>69</xdr:row>
      <xdr:rowOff>148046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54D6E23F-3A48-4EF3-B3EC-EBA26EB8A4A5}"/>
            </a:ext>
          </a:extLst>
        </xdr:cNvPr>
        <xdr:cNvSpPr/>
      </xdr:nvSpPr>
      <xdr:spPr>
        <a:xfrm>
          <a:off x="2296886" y="155556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A A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381001</xdr:colOff>
      <xdr:row>77</xdr:row>
      <xdr:rowOff>195943</xdr:rowOff>
    </xdr:from>
    <xdr:to>
      <xdr:col>12</xdr:col>
      <xdr:colOff>250373</xdr:colOff>
      <xdr:row>81</xdr:row>
      <xdr:rowOff>141515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44BF2540-67A4-433E-9EB7-5D39FAB125AF}"/>
            </a:ext>
          </a:extLst>
        </xdr:cNvPr>
        <xdr:cNvSpPr/>
      </xdr:nvSpPr>
      <xdr:spPr>
        <a:xfrm>
          <a:off x="5105401" y="17798143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91</xdr:row>
      <xdr:rowOff>0</xdr:rowOff>
    </xdr:from>
    <xdr:to>
      <xdr:col>14</xdr:col>
      <xdr:colOff>669430</xdr:colOff>
      <xdr:row>116</xdr:row>
      <xdr:rowOff>217713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3257BC68-8C50-4352-9105-39E42E796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9443316" cy="593271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261258</xdr:colOff>
      <xdr:row>102</xdr:row>
      <xdr:rowOff>10886</xdr:rowOff>
    </xdr:from>
    <xdr:to>
      <xdr:col>10</xdr:col>
      <xdr:colOff>276498</xdr:colOff>
      <xdr:row>102</xdr:row>
      <xdr:rowOff>170906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C4C0F587-D8DC-420E-9ED3-E8D19CF946D6}"/>
            </a:ext>
          </a:extLst>
        </xdr:cNvPr>
        <xdr:cNvSpPr/>
      </xdr:nvSpPr>
      <xdr:spPr>
        <a:xfrm>
          <a:off x="2286001" y="2332808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10886</xdr:colOff>
      <xdr:row>104</xdr:row>
      <xdr:rowOff>0</xdr:rowOff>
    </xdr:from>
    <xdr:to>
      <xdr:col>7</xdr:col>
      <xdr:colOff>457199</xdr:colOff>
      <xdr:row>105</xdr:row>
      <xdr:rowOff>163286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5B5FDAAE-C4BF-42F9-B21A-077BAABF9E7A}"/>
            </a:ext>
          </a:extLst>
        </xdr:cNvPr>
        <xdr:cNvSpPr/>
      </xdr:nvSpPr>
      <xdr:spPr>
        <a:xfrm>
          <a:off x="2710543" y="237744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13</xdr:col>
      <xdr:colOff>283028</xdr:colOff>
      <xdr:row>26</xdr:row>
      <xdr:rowOff>10063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047C471-6016-4D63-B075-E286DFD9B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5" y="1600200"/>
          <a:ext cx="8381999" cy="43534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261257</xdr:colOff>
      <xdr:row>46</xdr:row>
      <xdr:rowOff>225715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4A367AD-81B1-4509-A458-006836582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283028</xdr:colOff>
      <xdr:row>68</xdr:row>
      <xdr:rowOff>8418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22F52B0-A409-4891-8C44-EB113B416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304800</xdr:colOff>
      <xdr:row>89</xdr:row>
      <xdr:rowOff>19722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687FF63-8D91-4EF9-9472-48779ECDB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283028</xdr:colOff>
      <xdr:row>110</xdr:row>
      <xdr:rowOff>8418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FD24EE8-D4FB-4C4A-9BEB-F7D19B7D1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381001</xdr:colOff>
      <xdr:row>16</xdr:row>
      <xdr:rowOff>174171</xdr:rowOff>
    </xdr:from>
    <xdr:to>
      <xdr:col>4</xdr:col>
      <xdr:colOff>261258</xdr:colOff>
      <xdr:row>18</xdr:row>
      <xdr:rowOff>82731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AC21712D-0C35-4E35-A71B-4A0905A58ED1}"/>
            </a:ext>
          </a:extLst>
        </xdr:cNvPr>
        <xdr:cNvSpPr/>
      </xdr:nvSpPr>
      <xdr:spPr>
        <a:xfrm>
          <a:off x="1055915" y="3831771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337458</xdr:colOff>
      <xdr:row>44</xdr:row>
      <xdr:rowOff>130628</xdr:rowOff>
    </xdr:from>
    <xdr:to>
      <xdr:col>4</xdr:col>
      <xdr:colOff>217715</xdr:colOff>
      <xdr:row>46</xdr:row>
      <xdr:rowOff>39188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2B50C325-85A8-4A71-8782-3E0672FA3103}"/>
            </a:ext>
          </a:extLst>
        </xdr:cNvPr>
        <xdr:cNvSpPr/>
      </xdr:nvSpPr>
      <xdr:spPr>
        <a:xfrm>
          <a:off x="1012372" y="101890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87086</xdr:colOff>
      <xdr:row>67</xdr:row>
      <xdr:rowOff>228599</xdr:rowOff>
    </xdr:from>
    <xdr:to>
      <xdr:col>5</xdr:col>
      <xdr:colOff>642258</xdr:colOff>
      <xdr:row>69</xdr:row>
      <xdr:rowOff>137159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53568D13-380E-45EA-BE99-F79A3B0C8852}"/>
            </a:ext>
          </a:extLst>
        </xdr:cNvPr>
        <xdr:cNvSpPr/>
      </xdr:nvSpPr>
      <xdr:spPr>
        <a:xfrm>
          <a:off x="2111829" y="15544799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206828</xdr:colOff>
      <xdr:row>88</xdr:row>
      <xdr:rowOff>206829</xdr:rowOff>
    </xdr:from>
    <xdr:to>
      <xdr:col>5</xdr:col>
      <xdr:colOff>576943</xdr:colOff>
      <xdr:row>90</xdr:row>
      <xdr:rowOff>115389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2A929CDF-0C5C-4D64-8C5B-A3D7C46C2047}"/>
            </a:ext>
          </a:extLst>
        </xdr:cNvPr>
        <xdr:cNvSpPr/>
      </xdr:nvSpPr>
      <xdr:spPr>
        <a:xfrm>
          <a:off x="1556657" y="20323629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B B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6</xdr:col>
      <xdr:colOff>576942</xdr:colOff>
      <xdr:row>98</xdr:row>
      <xdr:rowOff>195943</xdr:rowOff>
    </xdr:from>
    <xdr:to>
      <xdr:col>11</xdr:col>
      <xdr:colOff>446314</xdr:colOff>
      <xdr:row>102</xdr:row>
      <xdr:rowOff>141515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647ED447-492B-4889-84D1-CF782256444B}"/>
            </a:ext>
          </a:extLst>
        </xdr:cNvPr>
        <xdr:cNvSpPr/>
      </xdr:nvSpPr>
      <xdr:spPr>
        <a:xfrm>
          <a:off x="4626428" y="22598743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112</xdr:row>
      <xdr:rowOff>0</xdr:rowOff>
    </xdr:from>
    <xdr:to>
      <xdr:col>14</xdr:col>
      <xdr:colOff>669430</xdr:colOff>
      <xdr:row>137</xdr:row>
      <xdr:rowOff>217713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214297B9-832C-42AD-B208-F4A0B6A32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603200"/>
          <a:ext cx="9443316" cy="593271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304801</xdr:colOff>
      <xdr:row>123</xdr:row>
      <xdr:rowOff>10886</xdr:rowOff>
    </xdr:from>
    <xdr:to>
      <xdr:col>10</xdr:col>
      <xdr:colOff>320041</xdr:colOff>
      <xdr:row>123</xdr:row>
      <xdr:rowOff>170906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8973FCFA-F5C8-4D69-86BB-855B4CE9C49B}"/>
            </a:ext>
          </a:extLst>
        </xdr:cNvPr>
        <xdr:cNvSpPr/>
      </xdr:nvSpPr>
      <xdr:spPr>
        <a:xfrm>
          <a:off x="2329544" y="2812868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413658</xdr:colOff>
      <xdr:row>124</xdr:row>
      <xdr:rowOff>195943</xdr:rowOff>
    </xdr:from>
    <xdr:to>
      <xdr:col>7</xdr:col>
      <xdr:colOff>185057</xdr:colOff>
      <xdr:row>126</xdr:row>
      <xdr:rowOff>130629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A0B61E43-D358-4BFC-A2A9-AEB36E63BF1F}"/>
            </a:ext>
          </a:extLst>
        </xdr:cNvPr>
        <xdr:cNvSpPr/>
      </xdr:nvSpPr>
      <xdr:spPr>
        <a:xfrm>
          <a:off x="2438401" y="28542343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22</xdr:col>
      <xdr:colOff>555172</xdr:colOff>
      <xdr:row>24</xdr:row>
      <xdr:rowOff>8051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1916A23-13C2-4888-AE22-997470C788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396"/>
        <a:stretch/>
      </xdr:blipFill>
      <xdr:spPr>
        <a:xfrm>
          <a:off x="674914" y="1600200"/>
          <a:ext cx="14728372" cy="389425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26</xdr:row>
      <xdr:rowOff>1</xdr:rowOff>
    </xdr:from>
    <xdr:to>
      <xdr:col>15</xdr:col>
      <xdr:colOff>29173</xdr:colOff>
      <xdr:row>52</xdr:row>
      <xdr:rowOff>10887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2226C5C4-1F0C-4ADB-9AF6-7C708CC21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943601"/>
          <a:ext cx="9477973" cy="59544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17</xdr:col>
      <xdr:colOff>97971</xdr:colOff>
      <xdr:row>70</xdr:row>
      <xdr:rowOff>191311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364B3FA5-483C-4DE4-B5BF-5CF8763DF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10896600" cy="36203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13</xdr:col>
      <xdr:colOff>272143</xdr:colOff>
      <xdr:row>92</xdr:row>
      <xdr:rowOff>2767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92EE605-D8A9-4E57-8D5D-3CEAB6505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6878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13</xdr:col>
      <xdr:colOff>304800</xdr:colOff>
      <xdr:row>113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E7F2A314-0CCC-4E6F-B85D-9960DC3F1F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4884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13</xdr:col>
      <xdr:colOff>293914</xdr:colOff>
      <xdr:row>134</xdr:row>
      <xdr:rowOff>14070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C2A43306-E049-412E-85BC-BFA700FD5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2890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13</xdr:col>
      <xdr:colOff>287782</xdr:colOff>
      <xdr:row>155</xdr:row>
      <xdr:rowOff>10886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A8D7AAA0-66E7-4E90-BB58-2BAB89B37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089600"/>
          <a:ext cx="8386754" cy="435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13</xdr:col>
      <xdr:colOff>272143</xdr:colOff>
      <xdr:row>176</xdr:row>
      <xdr:rowOff>2767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AF6ED745-F2FE-449E-B4E0-C17CF9CC3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890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13</xdr:col>
      <xdr:colOff>272143</xdr:colOff>
      <xdr:row>197</xdr:row>
      <xdr:rowOff>2767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F858A50B-8C6D-4AFA-B8F4-F86D57F4E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6908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1</xdr:rowOff>
    </xdr:from>
    <xdr:to>
      <xdr:col>22</xdr:col>
      <xdr:colOff>283029</xdr:colOff>
      <xdr:row>216</xdr:row>
      <xdr:rowOff>30157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99C844FC-F5A9-4914-921D-DD7FB71AD6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49175"/>
        <a:stretch/>
      </xdr:blipFill>
      <xdr:spPr>
        <a:xfrm>
          <a:off x="674914" y="45491401"/>
          <a:ext cx="14456229" cy="391635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533400</xdr:colOff>
      <xdr:row>21</xdr:row>
      <xdr:rowOff>10885</xdr:rowOff>
    </xdr:from>
    <xdr:to>
      <xdr:col>22</xdr:col>
      <xdr:colOff>576943</xdr:colOff>
      <xdr:row>21</xdr:row>
      <xdr:rowOff>174171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3BBA7129-E8B0-43C8-A868-47A813141D59}"/>
            </a:ext>
          </a:extLst>
        </xdr:cNvPr>
        <xdr:cNvSpPr/>
      </xdr:nvSpPr>
      <xdr:spPr>
        <a:xfrm>
          <a:off x="3233057" y="4811485"/>
          <a:ext cx="12192000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130629</xdr:colOff>
      <xdr:row>22</xdr:row>
      <xdr:rowOff>108858</xdr:rowOff>
    </xdr:from>
    <xdr:to>
      <xdr:col>17</xdr:col>
      <xdr:colOff>43543</xdr:colOff>
      <xdr:row>24</xdr:row>
      <xdr:rowOff>10886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FEFB8B10-97A6-47CC-8508-88F53B6EE754}"/>
            </a:ext>
          </a:extLst>
        </xdr:cNvPr>
        <xdr:cNvSpPr/>
      </xdr:nvSpPr>
      <xdr:spPr>
        <a:xfrm>
          <a:off x="8229600" y="5138058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社員情報テーブルにデータが入っていない</a:t>
          </a:r>
        </a:p>
      </xdr:txBody>
    </xdr:sp>
    <xdr:clientData/>
  </xdr:twoCellAnchor>
  <xdr:twoCellAnchor>
    <xdr:from>
      <xdr:col>3</xdr:col>
      <xdr:colOff>283029</xdr:colOff>
      <xdr:row>36</xdr:row>
      <xdr:rowOff>174171</xdr:rowOff>
    </xdr:from>
    <xdr:to>
      <xdr:col>11</xdr:col>
      <xdr:colOff>185057</xdr:colOff>
      <xdr:row>37</xdr:row>
      <xdr:rowOff>141514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4AF041D4-3C76-4D9C-B778-5459F2A9D591}"/>
            </a:ext>
          </a:extLst>
        </xdr:cNvPr>
        <xdr:cNvSpPr/>
      </xdr:nvSpPr>
      <xdr:spPr>
        <a:xfrm>
          <a:off x="2307772" y="8403771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478972</xdr:colOff>
      <xdr:row>38</xdr:row>
      <xdr:rowOff>174171</xdr:rowOff>
    </xdr:from>
    <xdr:to>
      <xdr:col>9</xdr:col>
      <xdr:colOff>391886</xdr:colOff>
      <xdr:row>40</xdr:row>
      <xdr:rowOff>76199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6336B83C-BE30-4482-A5B2-CEBC9C67C2AA}"/>
            </a:ext>
          </a:extLst>
        </xdr:cNvPr>
        <xdr:cNvSpPr/>
      </xdr:nvSpPr>
      <xdr:spPr>
        <a:xfrm>
          <a:off x="3178629" y="8860971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1</xdr:col>
      <xdr:colOff>489857</xdr:colOff>
      <xdr:row>83</xdr:row>
      <xdr:rowOff>21771</xdr:rowOff>
    </xdr:from>
    <xdr:to>
      <xdr:col>4</xdr:col>
      <xdr:colOff>370114</xdr:colOff>
      <xdr:row>84</xdr:row>
      <xdr:rowOff>158931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29CA8D2-5E4A-45C4-B22C-C50C2347FEA7}"/>
            </a:ext>
          </a:extLst>
        </xdr:cNvPr>
        <xdr:cNvSpPr/>
      </xdr:nvSpPr>
      <xdr:spPr>
        <a:xfrm>
          <a:off x="1164771" y="18995571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359229</xdr:colOff>
      <xdr:row>110</xdr:row>
      <xdr:rowOff>108857</xdr:rowOff>
    </xdr:from>
    <xdr:to>
      <xdr:col>4</xdr:col>
      <xdr:colOff>239486</xdr:colOff>
      <xdr:row>112</xdr:row>
      <xdr:rowOff>17417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DC780265-5A91-4E0E-8EDA-894291E427A5}"/>
            </a:ext>
          </a:extLst>
        </xdr:cNvPr>
        <xdr:cNvSpPr/>
      </xdr:nvSpPr>
      <xdr:spPr>
        <a:xfrm>
          <a:off x="1034143" y="25254857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163285</xdr:colOff>
      <xdr:row>134</xdr:row>
      <xdr:rowOff>0</xdr:rowOff>
    </xdr:from>
    <xdr:to>
      <xdr:col>6</xdr:col>
      <xdr:colOff>43542</xdr:colOff>
      <xdr:row>135</xdr:row>
      <xdr:rowOff>137160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D9712956-EE1B-499D-AC6A-A260FC8F66DB}"/>
            </a:ext>
          </a:extLst>
        </xdr:cNvPr>
        <xdr:cNvSpPr/>
      </xdr:nvSpPr>
      <xdr:spPr>
        <a:xfrm>
          <a:off x="2188028" y="30632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228599</xdr:colOff>
      <xdr:row>155</xdr:row>
      <xdr:rowOff>32657</xdr:rowOff>
    </xdr:from>
    <xdr:to>
      <xdr:col>5</xdr:col>
      <xdr:colOff>598714</xdr:colOff>
      <xdr:row>156</xdr:row>
      <xdr:rowOff>169817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8B37D53E-85D6-4B91-8122-0C3680F6BEE3}"/>
            </a:ext>
          </a:extLst>
        </xdr:cNvPr>
        <xdr:cNvSpPr/>
      </xdr:nvSpPr>
      <xdr:spPr>
        <a:xfrm>
          <a:off x="1578428" y="354656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4</xdr:col>
      <xdr:colOff>435428</xdr:colOff>
      <xdr:row>176</xdr:row>
      <xdr:rowOff>0</xdr:rowOff>
    </xdr:from>
    <xdr:to>
      <xdr:col>11</xdr:col>
      <xdr:colOff>576943</xdr:colOff>
      <xdr:row>177</xdr:row>
      <xdr:rowOff>137160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E733504C-9425-47E9-A04F-104CAEBB3F22}"/>
            </a:ext>
          </a:extLst>
        </xdr:cNvPr>
        <xdr:cNvSpPr/>
      </xdr:nvSpPr>
      <xdr:spPr>
        <a:xfrm>
          <a:off x="3135085" y="40233600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t_employee _datas.csv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>
    <xdr:from>
      <xdr:col>7</xdr:col>
      <xdr:colOff>598715</xdr:colOff>
      <xdr:row>186</xdr:row>
      <xdr:rowOff>21772</xdr:rowOff>
    </xdr:from>
    <xdr:to>
      <xdr:col>12</xdr:col>
      <xdr:colOff>468087</xdr:colOff>
      <xdr:row>189</xdr:row>
      <xdr:rowOff>195944</xdr:rowOff>
    </xdr:to>
    <xdr:sp macro="" textlink="">
      <xdr:nvSpPr>
        <xdr:cNvPr id="33" name="吹き出し: 四角形 32">
          <a:extLst>
            <a:ext uri="{FF2B5EF4-FFF2-40B4-BE49-F238E27FC236}">
              <a16:creationId xmlns:a16="http://schemas.microsoft.com/office/drawing/2014/main" id="{F9289340-76E8-4764-8D29-7A9072B4077B}"/>
            </a:ext>
          </a:extLst>
        </xdr:cNvPr>
        <xdr:cNvSpPr/>
      </xdr:nvSpPr>
      <xdr:spPr>
        <a:xfrm>
          <a:off x="5323115" y="42541372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データの追加が完了しました。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272143</xdr:colOff>
      <xdr:row>212</xdr:row>
      <xdr:rowOff>185057</xdr:rowOff>
    </xdr:from>
    <xdr:to>
      <xdr:col>22</xdr:col>
      <xdr:colOff>315686</xdr:colOff>
      <xdr:row>213</xdr:row>
      <xdr:rowOff>119743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6FF8F022-16EB-4748-B854-2945E252ABFC}"/>
            </a:ext>
          </a:extLst>
        </xdr:cNvPr>
        <xdr:cNvSpPr/>
      </xdr:nvSpPr>
      <xdr:spPr>
        <a:xfrm>
          <a:off x="2971800" y="48648257"/>
          <a:ext cx="12192000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489857</xdr:colOff>
      <xdr:row>214</xdr:row>
      <xdr:rowOff>130630</xdr:rowOff>
    </xdr:from>
    <xdr:to>
      <xdr:col>16</xdr:col>
      <xdr:colOff>402771</xdr:colOff>
      <xdr:row>216</xdr:row>
      <xdr:rowOff>32658</xdr:rowOff>
    </xdr:to>
    <xdr:sp macro="" textlink="">
      <xdr:nvSpPr>
        <xdr:cNvPr id="35" name="吹き出し: 四角形 34">
          <a:extLst>
            <a:ext uri="{FF2B5EF4-FFF2-40B4-BE49-F238E27FC236}">
              <a16:creationId xmlns:a16="http://schemas.microsoft.com/office/drawing/2014/main" id="{F8B5FC81-E47F-4BFB-838E-BCA7AFF12F8F}"/>
            </a:ext>
          </a:extLst>
        </xdr:cNvPr>
        <xdr:cNvSpPr/>
      </xdr:nvSpPr>
      <xdr:spPr>
        <a:xfrm>
          <a:off x="7913914" y="49051030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社員情報テーブルにデータが追加されている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18</xdr:col>
      <xdr:colOff>417915</xdr:colOff>
      <xdr:row>22</xdr:row>
      <xdr:rowOff>217715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AC24AAF-3F7F-472F-B3B8-70CCC32736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1274" b="48954"/>
        <a:stretch/>
      </xdr:blipFill>
      <xdr:spPr>
        <a:xfrm>
          <a:off x="674914" y="1600201"/>
          <a:ext cx="11891458" cy="364671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97972</xdr:colOff>
      <xdr:row>19</xdr:row>
      <xdr:rowOff>174171</xdr:rowOff>
    </xdr:from>
    <xdr:to>
      <xdr:col>18</xdr:col>
      <xdr:colOff>250372</xdr:colOff>
      <xdr:row>20</xdr:row>
      <xdr:rowOff>108857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CADB54B0-676A-46D7-914A-C72375E37EC4}"/>
            </a:ext>
          </a:extLst>
        </xdr:cNvPr>
        <xdr:cNvSpPr/>
      </xdr:nvSpPr>
      <xdr:spPr>
        <a:xfrm>
          <a:off x="2797629" y="4517571"/>
          <a:ext cx="9601200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544286</xdr:colOff>
      <xdr:row>21</xdr:row>
      <xdr:rowOff>54428</xdr:rowOff>
    </xdr:from>
    <xdr:to>
      <xdr:col>17</xdr:col>
      <xdr:colOff>457200</xdr:colOff>
      <xdr:row>22</xdr:row>
      <xdr:rowOff>185056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715F9F8D-45A5-4C61-A0FF-4074B368A521}"/>
            </a:ext>
          </a:extLst>
        </xdr:cNvPr>
        <xdr:cNvSpPr/>
      </xdr:nvSpPr>
      <xdr:spPr>
        <a:xfrm>
          <a:off x="8643257" y="4855028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25</xdr:row>
      <xdr:rowOff>1</xdr:rowOff>
    </xdr:from>
    <xdr:to>
      <xdr:col>15</xdr:col>
      <xdr:colOff>29173</xdr:colOff>
      <xdr:row>51</xdr:row>
      <xdr:rowOff>10887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D7A90B14-AAEB-45B2-8323-70191A455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1"/>
          <a:ext cx="9477973" cy="59544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261258</xdr:colOff>
      <xdr:row>35</xdr:row>
      <xdr:rowOff>163286</xdr:rowOff>
    </xdr:from>
    <xdr:to>
      <xdr:col>11</xdr:col>
      <xdr:colOff>163286</xdr:colOff>
      <xdr:row>36</xdr:row>
      <xdr:rowOff>130629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52DA94A7-ED5B-49D6-AA4C-2D720C7D16EE}"/>
            </a:ext>
          </a:extLst>
        </xdr:cNvPr>
        <xdr:cNvSpPr/>
      </xdr:nvSpPr>
      <xdr:spPr>
        <a:xfrm>
          <a:off x="2286001" y="8164286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664029</xdr:colOff>
      <xdr:row>37</xdr:row>
      <xdr:rowOff>119743</xdr:rowOff>
    </xdr:from>
    <xdr:to>
      <xdr:col>8</xdr:col>
      <xdr:colOff>576944</xdr:colOff>
      <xdr:row>39</xdr:row>
      <xdr:rowOff>21771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95DF94DE-C998-4E26-B597-75175D5EE947}"/>
            </a:ext>
          </a:extLst>
        </xdr:cNvPr>
        <xdr:cNvSpPr/>
      </xdr:nvSpPr>
      <xdr:spPr>
        <a:xfrm>
          <a:off x="2688772" y="8577943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 editAs="oneCell">
    <xdr:from>
      <xdr:col>1</xdr:col>
      <xdr:colOff>0</xdr:colOff>
      <xdr:row>68</xdr:row>
      <xdr:rowOff>0</xdr:rowOff>
    </xdr:from>
    <xdr:to>
      <xdr:col>13</xdr:col>
      <xdr:colOff>266814</xdr:colOff>
      <xdr:row>87</xdr:row>
      <xdr:rowOff>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A39BA67-C66B-4A66-AFA3-B1B6E584C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1158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13</xdr:col>
      <xdr:colOff>308747</xdr:colOff>
      <xdr:row>108</xdr:row>
      <xdr:rowOff>21771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7762D93F-BB3C-42B2-8485-86353920E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916400"/>
          <a:ext cx="8407719" cy="43651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13</xdr:col>
      <xdr:colOff>272143</xdr:colOff>
      <xdr:row>129</xdr:row>
      <xdr:rowOff>2767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72F9F4A-B01F-4BDD-860F-43F9583F7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717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13</xdr:col>
      <xdr:colOff>315685</xdr:colOff>
      <xdr:row>150</xdr:row>
      <xdr:rowOff>25373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AB8B38AC-34F5-4E15-9EB6-1A0A37C36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517600"/>
          <a:ext cx="8414657" cy="43687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13</xdr:col>
      <xdr:colOff>261257</xdr:colOff>
      <xdr:row>170</xdr:row>
      <xdr:rowOff>225715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7F3A945A-6DB7-454E-816E-649EC97B8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3182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13</xdr:col>
      <xdr:colOff>261257</xdr:colOff>
      <xdr:row>191</xdr:row>
      <xdr:rowOff>225715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6C00DE7A-0D8A-4FB5-9310-B0BA2EB64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1188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194</xdr:row>
      <xdr:rowOff>1</xdr:rowOff>
    </xdr:from>
    <xdr:to>
      <xdr:col>20</xdr:col>
      <xdr:colOff>598715</xdr:colOff>
      <xdr:row>210</xdr:row>
      <xdr:rowOff>210965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E398557-16F6-4DD6-88B7-2453A1948B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9085" b="50840"/>
        <a:stretch/>
      </xdr:blipFill>
      <xdr:spPr>
        <a:xfrm>
          <a:off x="674915" y="40919401"/>
          <a:ext cx="13422086" cy="386856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195943</xdr:colOff>
      <xdr:row>66</xdr:row>
      <xdr:rowOff>12721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9BEFB873-28FE-4F6B-ADDB-D0EC4D600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4" y="12344400"/>
          <a:ext cx="8294915" cy="2755921"/>
        </a:xfrm>
        <a:prstGeom prst="rect">
          <a:avLst/>
        </a:prstGeom>
      </xdr:spPr>
    </xdr:pic>
    <xdr:clientData/>
  </xdr:twoCellAnchor>
  <xdr:twoCellAnchor>
    <xdr:from>
      <xdr:col>1</xdr:col>
      <xdr:colOff>359228</xdr:colOff>
      <xdr:row>77</xdr:row>
      <xdr:rowOff>152400</xdr:rowOff>
    </xdr:from>
    <xdr:to>
      <xdr:col>4</xdr:col>
      <xdr:colOff>239485</xdr:colOff>
      <xdr:row>79</xdr:row>
      <xdr:rowOff>60960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04FAC9F5-8231-4544-8D4D-AD9DBD42A620}"/>
            </a:ext>
          </a:extLst>
        </xdr:cNvPr>
        <xdr:cNvSpPr/>
      </xdr:nvSpPr>
      <xdr:spPr>
        <a:xfrm>
          <a:off x="1034142" y="17754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272142</xdr:colOff>
      <xdr:row>105</xdr:row>
      <xdr:rowOff>87086</xdr:rowOff>
    </xdr:from>
    <xdr:to>
      <xdr:col>4</xdr:col>
      <xdr:colOff>152399</xdr:colOff>
      <xdr:row>106</xdr:row>
      <xdr:rowOff>224246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7AA46C4C-5F35-43BB-AD46-6F3A5C6EA98C}"/>
            </a:ext>
          </a:extLst>
        </xdr:cNvPr>
        <xdr:cNvSpPr/>
      </xdr:nvSpPr>
      <xdr:spPr>
        <a:xfrm>
          <a:off x="947056" y="240900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108857</xdr:colOff>
      <xdr:row>129</xdr:row>
      <xdr:rowOff>10886</xdr:rowOff>
    </xdr:from>
    <xdr:to>
      <xdr:col>5</xdr:col>
      <xdr:colOff>664029</xdr:colOff>
      <xdr:row>130</xdr:row>
      <xdr:rowOff>148046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BFB6CE63-7095-4126-B1B3-BE8FDCCFEBC7}"/>
            </a:ext>
          </a:extLst>
        </xdr:cNvPr>
        <xdr:cNvSpPr/>
      </xdr:nvSpPr>
      <xdr:spPr>
        <a:xfrm>
          <a:off x="2133600" y="295002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108857</xdr:colOff>
      <xdr:row>149</xdr:row>
      <xdr:rowOff>185057</xdr:rowOff>
    </xdr:from>
    <xdr:to>
      <xdr:col>5</xdr:col>
      <xdr:colOff>478972</xdr:colOff>
      <xdr:row>151</xdr:row>
      <xdr:rowOff>93617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6FC5C4C7-2766-4DA9-B69E-142891B5038E}"/>
            </a:ext>
          </a:extLst>
        </xdr:cNvPr>
        <xdr:cNvSpPr/>
      </xdr:nvSpPr>
      <xdr:spPr>
        <a:xfrm>
          <a:off x="1458686" y="342464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4</xdr:col>
      <xdr:colOff>185057</xdr:colOff>
      <xdr:row>170</xdr:row>
      <xdr:rowOff>217714</xdr:rowOff>
    </xdr:from>
    <xdr:to>
      <xdr:col>11</xdr:col>
      <xdr:colOff>326572</xdr:colOff>
      <xdr:row>172</xdr:row>
      <xdr:rowOff>126274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76D20E17-DA8D-48D8-BD8D-074E1BB090A5}"/>
            </a:ext>
          </a:extLst>
        </xdr:cNvPr>
        <xdr:cNvSpPr/>
      </xdr:nvSpPr>
      <xdr:spPr>
        <a:xfrm>
          <a:off x="2884714" y="39079714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 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>
    <xdr:from>
      <xdr:col>6</xdr:col>
      <xdr:colOff>217715</xdr:colOff>
      <xdr:row>180</xdr:row>
      <xdr:rowOff>185057</xdr:rowOff>
    </xdr:from>
    <xdr:to>
      <xdr:col>11</xdr:col>
      <xdr:colOff>87087</xdr:colOff>
      <xdr:row>184</xdr:row>
      <xdr:rowOff>130629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0E318C08-E181-4363-B9A4-D43C47ECEC42}"/>
            </a:ext>
          </a:extLst>
        </xdr:cNvPr>
        <xdr:cNvSpPr/>
      </xdr:nvSpPr>
      <xdr:spPr>
        <a:xfrm>
          <a:off x="4267201" y="41333057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データの追加が完了しました。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283029</xdr:colOff>
      <xdr:row>208</xdr:row>
      <xdr:rowOff>21772</xdr:rowOff>
    </xdr:from>
    <xdr:to>
      <xdr:col>20</xdr:col>
      <xdr:colOff>87085</xdr:colOff>
      <xdr:row>208</xdr:row>
      <xdr:rowOff>185057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7E0CE174-EF6F-489B-84C5-B34956CD7BF2}"/>
            </a:ext>
          </a:extLst>
        </xdr:cNvPr>
        <xdr:cNvSpPr/>
      </xdr:nvSpPr>
      <xdr:spPr>
        <a:xfrm>
          <a:off x="2982686" y="47570572"/>
          <a:ext cx="10602685" cy="16328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468086</xdr:colOff>
      <xdr:row>209</xdr:row>
      <xdr:rowOff>87086</xdr:rowOff>
    </xdr:from>
    <xdr:to>
      <xdr:col>17</xdr:col>
      <xdr:colOff>381000</xdr:colOff>
      <xdr:row>210</xdr:row>
      <xdr:rowOff>217714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92481E60-AEE9-49A7-8C9C-230471AFD2F6}"/>
            </a:ext>
          </a:extLst>
        </xdr:cNvPr>
        <xdr:cNvSpPr/>
      </xdr:nvSpPr>
      <xdr:spPr>
        <a:xfrm>
          <a:off x="8567057" y="47864486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部署コードテーブルにデータが追加されている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25</xdr:col>
      <xdr:colOff>293914</xdr:colOff>
      <xdr:row>28</xdr:row>
      <xdr:rowOff>32657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AD37824-9FB2-4101-A11F-702C94F073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386" b="50729"/>
        <a:stretch/>
      </xdr:blipFill>
      <xdr:spPr>
        <a:xfrm>
          <a:off x="674914" y="1600200"/>
          <a:ext cx="16491857" cy="483325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14</xdr:col>
      <xdr:colOff>664029</xdr:colOff>
      <xdr:row>55</xdr:row>
      <xdr:rowOff>214321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26DB8AE-D9D4-4656-8EB0-2EB5AB900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858001"/>
          <a:ext cx="9437915" cy="59293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18</xdr:col>
      <xdr:colOff>164552</xdr:colOff>
      <xdr:row>75</xdr:row>
      <xdr:rowOff>209067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5DF728B8-FF65-41C4-B1E4-4D016FF91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3487400"/>
          <a:ext cx="11638095" cy="3866667"/>
        </a:xfrm>
        <a:prstGeom prst="rect">
          <a:avLst/>
        </a:prstGeom>
      </xdr:spPr>
    </xdr:pic>
    <xdr:clientData/>
  </xdr:twoCellAnchor>
  <xdr:twoCellAnchor>
    <xdr:from>
      <xdr:col>5</xdr:col>
      <xdr:colOff>468085</xdr:colOff>
      <xdr:row>24</xdr:row>
      <xdr:rowOff>76200</xdr:rowOff>
    </xdr:from>
    <xdr:to>
      <xdr:col>24</xdr:col>
      <xdr:colOff>576942</xdr:colOff>
      <xdr:row>25</xdr:row>
      <xdr:rowOff>76200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261E79C3-87F2-4237-9948-2E50E0BDE8B6}"/>
            </a:ext>
          </a:extLst>
        </xdr:cNvPr>
        <xdr:cNvSpPr/>
      </xdr:nvSpPr>
      <xdr:spPr>
        <a:xfrm>
          <a:off x="3842656" y="5562600"/>
          <a:ext cx="12932229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631371</xdr:colOff>
      <xdr:row>26</xdr:row>
      <xdr:rowOff>21772</xdr:rowOff>
    </xdr:from>
    <xdr:to>
      <xdr:col>16</xdr:col>
      <xdr:colOff>544285</xdr:colOff>
      <xdr:row>27</xdr:row>
      <xdr:rowOff>152400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5BAAF70C-B189-4F5A-96ED-58697D8D2330}"/>
            </a:ext>
          </a:extLst>
        </xdr:cNvPr>
        <xdr:cNvSpPr/>
      </xdr:nvSpPr>
      <xdr:spPr>
        <a:xfrm>
          <a:off x="8055428" y="5965372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役職コードテーブルにデータが入っていない</a:t>
          </a:r>
        </a:p>
      </xdr:txBody>
    </xdr:sp>
    <xdr:clientData/>
  </xdr:twoCellAnchor>
  <xdr:twoCellAnchor>
    <xdr:from>
      <xdr:col>3</xdr:col>
      <xdr:colOff>283028</xdr:colOff>
      <xdr:row>40</xdr:row>
      <xdr:rowOff>163285</xdr:rowOff>
    </xdr:from>
    <xdr:to>
      <xdr:col>11</xdr:col>
      <xdr:colOff>185056</xdr:colOff>
      <xdr:row>41</xdr:row>
      <xdr:rowOff>130628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170E808C-C34A-445C-BF5B-836DE8A432DD}"/>
            </a:ext>
          </a:extLst>
        </xdr:cNvPr>
        <xdr:cNvSpPr/>
      </xdr:nvSpPr>
      <xdr:spPr>
        <a:xfrm>
          <a:off x="2307771" y="9307285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87086</xdr:colOff>
      <xdr:row>42</xdr:row>
      <xdr:rowOff>174172</xdr:rowOff>
    </xdr:from>
    <xdr:to>
      <xdr:col>9</xdr:col>
      <xdr:colOff>0</xdr:colOff>
      <xdr:row>44</xdr:row>
      <xdr:rowOff>76200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81551E22-B7E6-427F-9BB9-A51DE27FE699}"/>
            </a:ext>
          </a:extLst>
        </xdr:cNvPr>
        <xdr:cNvSpPr/>
      </xdr:nvSpPr>
      <xdr:spPr>
        <a:xfrm>
          <a:off x="2786743" y="9775372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 editAs="oneCell">
    <xdr:from>
      <xdr:col>1</xdr:col>
      <xdr:colOff>0</xdr:colOff>
      <xdr:row>78</xdr:row>
      <xdr:rowOff>0</xdr:rowOff>
    </xdr:from>
    <xdr:to>
      <xdr:col>13</xdr:col>
      <xdr:colOff>283028</xdr:colOff>
      <xdr:row>97</xdr:row>
      <xdr:rowOff>8418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9E77ED7-D673-495E-AC0B-CAF0CC210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8308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87</xdr:row>
      <xdr:rowOff>108857</xdr:rowOff>
    </xdr:from>
    <xdr:to>
      <xdr:col>4</xdr:col>
      <xdr:colOff>261257</xdr:colOff>
      <xdr:row>89</xdr:row>
      <xdr:rowOff>17417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ACF0CA3C-3343-4955-8404-C63D3F6C121E}"/>
            </a:ext>
          </a:extLst>
        </xdr:cNvPr>
        <xdr:cNvSpPr/>
      </xdr:nvSpPr>
      <xdr:spPr>
        <a:xfrm>
          <a:off x="1055914" y="199970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99</xdr:row>
      <xdr:rowOff>0</xdr:rowOff>
    </xdr:from>
    <xdr:to>
      <xdr:col>13</xdr:col>
      <xdr:colOff>272143</xdr:colOff>
      <xdr:row>118</xdr:row>
      <xdr:rowOff>2767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C21012AA-7A93-4B08-BF8D-7F3A2C2C8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631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239486</xdr:colOff>
      <xdr:row>114</xdr:row>
      <xdr:rowOff>206828</xdr:rowOff>
    </xdr:from>
    <xdr:to>
      <xdr:col>4</xdr:col>
      <xdr:colOff>119743</xdr:colOff>
      <xdr:row>116</xdr:row>
      <xdr:rowOff>115388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672FD474-9FCD-438E-A4FC-CEA340CAD5C6}"/>
            </a:ext>
          </a:extLst>
        </xdr:cNvPr>
        <xdr:cNvSpPr/>
      </xdr:nvSpPr>
      <xdr:spPr>
        <a:xfrm>
          <a:off x="914400" y="262672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250371</xdr:colOff>
      <xdr:row>138</xdr:row>
      <xdr:rowOff>220063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9326D357-C3CE-473B-AA7A-F73C4CEF4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7432000"/>
          <a:ext cx="8349343" cy="4334863"/>
        </a:xfrm>
        <a:prstGeom prst="rect">
          <a:avLst/>
        </a:prstGeom>
      </xdr:spPr>
    </xdr:pic>
    <xdr:clientData/>
  </xdr:twoCellAnchor>
  <xdr:twoCellAnchor>
    <xdr:from>
      <xdr:col>3</xdr:col>
      <xdr:colOff>87086</xdr:colOff>
      <xdr:row>139</xdr:row>
      <xdr:rowOff>32657</xdr:rowOff>
    </xdr:from>
    <xdr:to>
      <xdr:col>5</xdr:col>
      <xdr:colOff>642258</xdr:colOff>
      <xdr:row>140</xdr:row>
      <xdr:rowOff>169817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B68A877C-F86D-4ED6-AB9A-A42DEB3BC58F}"/>
            </a:ext>
          </a:extLst>
        </xdr:cNvPr>
        <xdr:cNvSpPr/>
      </xdr:nvSpPr>
      <xdr:spPr>
        <a:xfrm>
          <a:off x="2111829" y="318080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141</xdr:row>
      <xdr:rowOff>0</xdr:rowOff>
    </xdr:from>
    <xdr:to>
      <xdr:col>13</xdr:col>
      <xdr:colOff>293914</xdr:colOff>
      <xdr:row>160</xdr:row>
      <xdr:rowOff>14070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3F37BB31-349A-4C22-B351-58582CE25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22326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43543</xdr:colOff>
      <xdr:row>160</xdr:row>
      <xdr:rowOff>10886</xdr:rowOff>
    </xdr:from>
    <xdr:to>
      <xdr:col>5</xdr:col>
      <xdr:colOff>413658</xdr:colOff>
      <xdr:row>161</xdr:row>
      <xdr:rowOff>148046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F7CF0D94-EF6C-46E3-8BF8-2ED512C38379}"/>
            </a:ext>
          </a:extLst>
        </xdr:cNvPr>
        <xdr:cNvSpPr/>
      </xdr:nvSpPr>
      <xdr:spPr>
        <a:xfrm>
          <a:off x="1393372" y="36586886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162</xdr:row>
      <xdr:rowOff>0</xdr:rowOff>
    </xdr:from>
    <xdr:to>
      <xdr:col>13</xdr:col>
      <xdr:colOff>266814</xdr:colOff>
      <xdr:row>181</xdr:row>
      <xdr:rowOff>0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C660FFDB-9CD3-43DC-9A15-E441B3FC1E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7033200"/>
          <a:ext cx="8365786" cy="4343400"/>
        </a:xfrm>
        <a:prstGeom prst="rect">
          <a:avLst/>
        </a:prstGeom>
      </xdr:spPr>
    </xdr:pic>
    <xdr:clientData/>
  </xdr:twoCellAnchor>
  <xdr:twoCellAnchor>
    <xdr:from>
      <xdr:col>3</xdr:col>
      <xdr:colOff>609600</xdr:colOff>
      <xdr:row>181</xdr:row>
      <xdr:rowOff>21771</xdr:rowOff>
    </xdr:from>
    <xdr:to>
      <xdr:col>11</xdr:col>
      <xdr:colOff>76201</xdr:colOff>
      <xdr:row>182</xdr:row>
      <xdr:rowOff>158931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71B676BD-7BB9-4A12-B12A-3B05D7836653}"/>
            </a:ext>
          </a:extLst>
        </xdr:cNvPr>
        <xdr:cNvSpPr/>
      </xdr:nvSpPr>
      <xdr:spPr>
        <a:xfrm>
          <a:off x="2634343" y="41398371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post 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183</xdr:row>
      <xdr:rowOff>0</xdr:rowOff>
    </xdr:from>
    <xdr:to>
      <xdr:col>13</xdr:col>
      <xdr:colOff>261257</xdr:colOff>
      <xdr:row>201</xdr:row>
      <xdr:rowOff>225715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975198D6-E123-446B-90D1-C693CC869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1833800"/>
          <a:ext cx="8360229" cy="4340515"/>
        </a:xfrm>
        <a:prstGeom prst="rect">
          <a:avLst/>
        </a:prstGeom>
      </xdr:spPr>
    </xdr:pic>
    <xdr:clientData/>
  </xdr:twoCellAnchor>
  <xdr:twoCellAnchor>
    <xdr:from>
      <xdr:col>6</xdr:col>
      <xdr:colOff>228600</xdr:colOff>
      <xdr:row>190</xdr:row>
      <xdr:rowOff>195943</xdr:rowOff>
    </xdr:from>
    <xdr:to>
      <xdr:col>11</xdr:col>
      <xdr:colOff>97972</xdr:colOff>
      <xdr:row>194</xdr:row>
      <xdr:rowOff>141515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31EEF27E-3F1A-4989-BFFB-30EB173EDF95}"/>
            </a:ext>
          </a:extLst>
        </xdr:cNvPr>
        <xdr:cNvSpPr/>
      </xdr:nvSpPr>
      <xdr:spPr>
        <a:xfrm>
          <a:off x="4278086" y="43629943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データの追加が完了しました。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204</xdr:row>
      <xdr:rowOff>0</xdr:rowOff>
    </xdr:from>
    <xdr:to>
      <xdr:col>25</xdr:col>
      <xdr:colOff>87086</xdr:colOff>
      <xdr:row>225</xdr:row>
      <xdr:rowOff>152400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A12E1359-34B4-4817-A38B-8A4E4F7748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11510" b="49508"/>
        <a:stretch/>
      </xdr:blipFill>
      <xdr:spPr>
        <a:xfrm>
          <a:off x="674914" y="46634400"/>
          <a:ext cx="16285029" cy="49530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195943</xdr:colOff>
      <xdr:row>221</xdr:row>
      <xdr:rowOff>130628</xdr:rowOff>
    </xdr:from>
    <xdr:to>
      <xdr:col>24</xdr:col>
      <xdr:colOff>587828</xdr:colOff>
      <xdr:row>222</xdr:row>
      <xdr:rowOff>130629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2A575427-65CB-4FCC-8B46-2A191D9947AB}"/>
            </a:ext>
          </a:extLst>
        </xdr:cNvPr>
        <xdr:cNvSpPr/>
      </xdr:nvSpPr>
      <xdr:spPr>
        <a:xfrm>
          <a:off x="3570514" y="50651228"/>
          <a:ext cx="13215257" cy="22860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359229</xdr:colOff>
      <xdr:row>223</xdr:row>
      <xdr:rowOff>43543</xdr:rowOff>
    </xdr:from>
    <xdr:to>
      <xdr:col>17</xdr:col>
      <xdr:colOff>272143</xdr:colOff>
      <xdr:row>224</xdr:row>
      <xdr:rowOff>174171</xdr:rowOff>
    </xdr:to>
    <xdr:sp macro="" textlink="">
      <xdr:nvSpPr>
        <xdr:cNvPr id="34" name="吹き出し: 四角形 33">
          <a:extLst>
            <a:ext uri="{FF2B5EF4-FFF2-40B4-BE49-F238E27FC236}">
              <a16:creationId xmlns:a16="http://schemas.microsoft.com/office/drawing/2014/main" id="{E5299EFF-767C-4769-84C2-E346995FD61D}"/>
            </a:ext>
          </a:extLst>
        </xdr:cNvPr>
        <xdr:cNvSpPr/>
      </xdr:nvSpPr>
      <xdr:spPr>
        <a:xfrm>
          <a:off x="8458200" y="51021343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役職コードテーブルにデータが追加されている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13</xdr:col>
      <xdr:colOff>269921</xdr:colOff>
      <xdr:row>33</xdr:row>
      <xdr:rowOff>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79DC44B-DD90-4C4D-A560-071BEFD98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3200400"/>
          <a:ext cx="8368893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13</xdr:col>
      <xdr:colOff>287781</xdr:colOff>
      <xdr:row>54</xdr:row>
      <xdr:rowOff>10886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53B8F25-469C-4BF2-B637-E4E754DDD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001000"/>
          <a:ext cx="8386753" cy="435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13</xdr:col>
      <xdr:colOff>293914</xdr:colOff>
      <xdr:row>75</xdr:row>
      <xdr:rowOff>14070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CC5782B5-CCC5-41EE-82D9-CABEA97EF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8016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13</xdr:col>
      <xdr:colOff>272143</xdr:colOff>
      <xdr:row>96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DCA58AE3-3419-413C-88B9-284678A3C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602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15</xdr:col>
      <xdr:colOff>1167</xdr:colOff>
      <xdr:row>124</xdr:row>
      <xdr:rowOff>1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E4889C5-ECD9-49D0-A86E-FB6503FAC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402801"/>
          <a:ext cx="9449967" cy="59436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0</xdr:colOff>
      <xdr:row>128</xdr:row>
      <xdr:rowOff>0</xdr:rowOff>
    </xdr:from>
    <xdr:to>
      <xdr:col>10</xdr:col>
      <xdr:colOff>435428</xdr:colOff>
      <xdr:row>130</xdr:row>
      <xdr:rowOff>10885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87EF69A3-9FC7-42C2-90B9-4A19AFA1E18F}"/>
            </a:ext>
          </a:extLst>
        </xdr:cNvPr>
        <xdr:cNvSpPr txBox="1"/>
      </xdr:nvSpPr>
      <xdr:spPr>
        <a:xfrm>
          <a:off x="674914" y="29260800"/>
          <a:ext cx="6509657" cy="4680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ysClr val="windowText" lastClr="000000"/>
              </a:solidFill>
            </a:rPr>
            <a:t>cd_id,company_cd,division_cd,division_nm,delete_flg,create_user,create_date,update_user,update_date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0</xdr:colOff>
      <xdr:row>137</xdr:row>
      <xdr:rowOff>0</xdr:rowOff>
    </xdr:from>
    <xdr:to>
      <xdr:col>10</xdr:col>
      <xdr:colOff>424543</xdr:colOff>
      <xdr:row>139</xdr:row>
      <xdr:rowOff>195943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DA249D14-58D2-4932-B977-1F4CD47CEA56}"/>
            </a:ext>
          </a:extLst>
        </xdr:cNvPr>
        <xdr:cNvSpPr/>
      </xdr:nvSpPr>
      <xdr:spPr>
        <a:xfrm>
          <a:off x="4049486" y="31318200"/>
          <a:ext cx="3124200" cy="653143"/>
        </a:xfrm>
        <a:prstGeom prst="wedgeRectCallout">
          <a:avLst>
            <a:gd name="adj1" fmla="val -49700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テーブルのヘッダと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ファイルの内容が一致している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0</xdr:colOff>
      <xdr:row>130</xdr:row>
      <xdr:rowOff>0</xdr:rowOff>
    </xdr:from>
    <xdr:to>
      <xdr:col>8</xdr:col>
      <xdr:colOff>424543</xdr:colOff>
      <xdr:row>132</xdr:row>
      <xdr:rowOff>108856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17671213-961E-46FE-8D01-A824B25B1984}"/>
            </a:ext>
          </a:extLst>
        </xdr:cNvPr>
        <xdr:cNvSpPr/>
      </xdr:nvSpPr>
      <xdr:spPr>
        <a:xfrm>
          <a:off x="2699657" y="29718000"/>
          <a:ext cx="3124200" cy="566056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・カンマ区切りになっている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315686</xdr:colOff>
      <xdr:row>23</xdr:row>
      <xdr:rowOff>163285</xdr:rowOff>
    </xdr:from>
    <xdr:to>
      <xdr:col>4</xdr:col>
      <xdr:colOff>195943</xdr:colOff>
      <xdr:row>25</xdr:row>
      <xdr:rowOff>71845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0D86183D-1EA9-4764-9604-56BD6D6C4366}"/>
            </a:ext>
          </a:extLst>
        </xdr:cNvPr>
        <xdr:cNvSpPr/>
      </xdr:nvSpPr>
      <xdr:spPr>
        <a:xfrm>
          <a:off x="990600" y="542108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261257</xdr:colOff>
      <xdr:row>51</xdr:row>
      <xdr:rowOff>43543</xdr:rowOff>
    </xdr:from>
    <xdr:to>
      <xdr:col>4</xdr:col>
      <xdr:colOff>141514</xdr:colOff>
      <xdr:row>52</xdr:row>
      <xdr:rowOff>180703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C12C8B71-B869-4F0F-9CF7-CE61FA4DBB21}"/>
            </a:ext>
          </a:extLst>
        </xdr:cNvPr>
        <xdr:cNvSpPr/>
      </xdr:nvSpPr>
      <xdr:spPr>
        <a:xfrm>
          <a:off x="936171" y="117021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97971</xdr:colOff>
      <xdr:row>75</xdr:row>
      <xdr:rowOff>10885</xdr:rowOff>
    </xdr:from>
    <xdr:to>
      <xdr:col>5</xdr:col>
      <xdr:colOff>653143</xdr:colOff>
      <xdr:row>76</xdr:row>
      <xdr:rowOff>148045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B0BC4715-EBD5-4D5C-AACE-A825CA1D88EC}"/>
            </a:ext>
          </a:extLst>
        </xdr:cNvPr>
        <xdr:cNvSpPr/>
      </xdr:nvSpPr>
      <xdr:spPr>
        <a:xfrm>
          <a:off x="2122714" y="17155885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620486</xdr:colOff>
      <xdr:row>84</xdr:row>
      <xdr:rowOff>163286</xdr:rowOff>
    </xdr:from>
    <xdr:to>
      <xdr:col>12</xdr:col>
      <xdr:colOff>489858</xdr:colOff>
      <xdr:row>88</xdr:row>
      <xdr:rowOff>108858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86638C91-1241-4FEC-B1F4-340EA3240FED}"/>
            </a:ext>
          </a:extLst>
        </xdr:cNvPr>
        <xdr:cNvSpPr/>
      </xdr:nvSpPr>
      <xdr:spPr>
        <a:xfrm>
          <a:off x="5344886" y="19365686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ファイルへの出力は正常終了しました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」というメッセージが表示され、処理が正常終了し、メニューに戻った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293915</xdr:colOff>
      <xdr:row>108</xdr:row>
      <xdr:rowOff>174172</xdr:rowOff>
    </xdr:from>
    <xdr:to>
      <xdr:col>10</xdr:col>
      <xdr:colOff>309155</xdr:colOff>
      <xdr:row>109</xdr:row>
      <xdr:rowOff>105592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7E6DAE27-20C9-4143-8CD3-E25AB622FFB8}"/>
            </a:ext>
          </a:extLst>
        </xdr:cNvPr>
        <xdr:cNvSpPr/>
      </xdr:nvSpPr>
      <xdr:spPr>
        <a:xfrm>
          <a:off x="2318658" y="24862972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195943</xdr:colOff>
      <xdr:row>110</xdr:row>
      <xdr:rowOff>152400</xdr:rowOff>
    </xdr:from>
    <xdr:to>
      <xdr:col>7</xdr:col>
      <xdr:colOff>642256</xdr:colOff>
      <xdr:row>112</xdr:row>
      <xdr:rowOff>87086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07916039-C95B-43D4-A431-30B873030F18}"/>
            </a:ext>
          </a:extLst>
        </xdr:cNvPr>
        <xdr:cNvSpPr/>
      </xdr:nvSpPr>
      <xdr:spPr>
        <a:xfrm>
          <a:off x="2895600" y="252984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23</xdr:col>
      <xdr:colOff>522514</xdr:colOff>
      <xdr:row>25</xdr:row>
      <xdr:rowOff>167473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E5950B9F-47B3-444B-8581-BDF78A7FD5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7733"/>
        <a:stretch/>
      </xdr:blipFill>
      <xdr:spPr>
        <a:xfrm>
          <a:off x="674914" y="1600201"/>
          <a:ext cx="15370629" cy="428227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413657</xdr:colOff>
      <xdr:row>21</xdr:row>
      <xdr:rowOff>108858</xdr:rowOff>
    </xdr:from>
    <xdr:to>
      <xdr:col>23</xdr:col>
      <xdr:colOff>522514</xdr:colOff>
      <xdr:row>22</xdr:row>
      <xdr:rowOff>108858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BF9653BE-C59E-446F-A69A-536875FC4A95}"/>
            </a:ext>
          </a:extLst>
        </xdr:cNvPr>
        <xdr:cNvSpPr/>
      </xdr:nvSpPr>
      <xdr:spPr>
        <a:xfrm>
          <a:off x="3113314" y="4909458"/>
          <a:ext cx="12932229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381000</xdr:colOff>
      <xdr:row>23</xdr:row>
      <xdr:rowOff>65314</xdr:rowOff>
    </xdr:from>
    <xdr:to>
      <xdr:col>11</xdr:col>
      <xdr:colOff>293915</xdr:colOff>
      <xdr:row>24</xdr:row>
      <xdr:rowOff>195942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F62A9496-6F2F-4C24-857C-0741CBE17E7D}"/>
            </a:ext>
          </a:extLst>
        </xdr:cNvPr>
        <xdr:cNvSpPr/>
      </xdr:nvSpPr>
      <xdr:spPr>
        <a:xfrm>
          <a:off x="4430486" y="5323114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315685</xdr:colOff>
      <xdr:row>47</xdr:row>
      <xdr:rowOff>25373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FE19FFB1-2FD2-4A76-992D-65D605FB1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37</xdr:row>
      <xdr:rowOff>163286</xdr:rowOff>
    </xdr:from>
    <xdr:to>
      <xdr:col>4</xdr:col>
      <xdr:colOff>239486</xdr:colOff>
      <xdr:row>39</xdr:row>
      <xdr:rowOff>71846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B3931B20-492E-46B6-8D63-709EABFC4769}"/>
            </a:ext>
          </a:extLst>
        </xdr:cNvPr>
        <xdr:cNvSpPr/>
      </xdr:nvSpPr>
      <xdr:spPr>
        <a:xfrm>
          <a:off x="1034143" y="86214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261257</xdr:colOff>
      <xdr:row>67</xdr:row>
      <xdr:rowOff>225715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F34A593A-66EE-41F0-8057-677618DA75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337458</xdr:colOff>
      <xdr:row>65</xdr:row>
      <xdr:rowOff>54429</xdr:rowOff>
    </xdr:from>
    <xdr:to>
      <xdr:col>4</xdr:col>
      <xdr:colOff>217715</xdr:colOff>
      <xdr:row>66</xdr:row>
      <xdr:rowOff>191589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B8F65D0D-777B-44B1-879C-9806D0CBFD80}"/>
            </a:ext>
          </a:extLst>
        </xdr:cNvPr>
        <xdr:cNvSpPr/>
      </xdr:nvSpPr>
      <xdr:spPr>
        <a:xfrm>
          <a:off x="1012372" y="14913429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304800</xdr:colOff>
      <xdr:row>89</xdr:row>
      <xdr:rowOff>19722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3AED8953-2D02-42A4-9831-21F012DF5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308747</xdr:colOff>
      <xdr:row>110</xdr:row>
      <xdr:rowOff>21771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83DA9FEC-733F-4D0E-B71D-262CDF898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407719" cy="4365171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89</xdr:row>
      <xdr:rowOff>21771</xdr:rowOff>
    </xdr:from>
    <xdr:to>
      <xdr:col>6</xdr:col>
      <xdr:colOff>32657</xdr:colOff>
      <xdr:row>90</xdr:row>
      <xdr:rowOff>158931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FBB14A5D-A3EB-4153-AB71-C5E7FED569AA}"/>
            </a:ext>
          </a:extLst>
        </xdr:cNvPr>
        <xdr:cNvSpPr/>
      </xdr:nvSpPr>
      <xdr:spPr>
        <a:xfrm>
          <a:off x="2177143" y="20367171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76200</xdr:colOff>
      <xdr:row>110</xdr:row>
      <xdr:rowOff>21771</xdr:rowOff>
    </xdr:from>
    <xdr:to>
      <xdr:col>5</xdr:col>
      <xdr:colOff>446315</xdr:colOff>
      <xdr:row>111</xdr:row>
      <xdr:rowOff>158931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6CC79397-9C7B-4B30-9B78-6208AD6EE912}"/>
            </a:ext>
          </a:extLst>
        </xdr:cNvPr>
        <xdr:cNvSpPr/>
      </xdr:nvSpPr>
      <xdr:spPr>
        <a:xfrm>
          <a:off x="1426029" y="25167771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283028</xdr:colOff>
      <xdr:row>131</xdr:row>
      <xdr:rowOff>8418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F647860-00B6-416B-998A-83E6C82CE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603200"/>
          <a:ext cx="8382000" cy="4351818"/>
        </a:xfrm>
        <a:prstGeom prst="rect">
          <a:avLst/>
        </a:prstGeom>
      </xdr:spPr>
    </xdr:pic>
    <xdr:clientData/>
  </xdr:twoCellAnchor>
  <xdr:twoCellAnchor>
    <xdr:from>
      <xdr:col>6</xdr:col>
      <xdr:colOff>293914</xdr:colOff>
      <xdr:row>119</xdr:row>
      <xdr:rowOff>195943</xdr:rowOff>
    </xdr:from>
    <xdr:to>
      <xdr:col>11</xdr:col>
      <xdr:colOff>163286</xdr:colOff>
      <xdr:row>123</xdr:row>
      <xdr:rowOff>141515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5334F85E-689E-478A-BD8B-4121E60F99C1}"/>
            </a:ext>
          </a:extLst>
        </xdr:cNvPr>
        <xdr:cNvSpPr/>
      </xdr:nvSpPr>
      <xdr:spPr>
        <a:xfrm>
          <a:off x="4343400" y="27399343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データの削除が完了しました。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133</xdr:row>
      <xdr:rowOff>0</xdr:rowOff>
    </xdr:from>
    <xdr:to>
      <xdr:col>22</xdr:col>
      <xdr:colOff>152400</xdr:colOff>
      <xdr:row>149</xdr:row>
      <xdr:rowOff>214893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2BCEB986-0168-44F1-A57E-5888AAF4F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49286"/>
        <a:stretch/>
      </xdr:blipFill>
      <xdr:spPr>
        <a:xfrm>
          <a:off x="674914" y="30403800"/>
          <a:ext cx="14325600" cy="387249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195943</xdr:colOff>
      <xdr:row>146</xdr:row>
      <xdr:rowOff>130629</xdr:rowOff>
    </xdr:from>
    <xdr:to>
      <xdr:col>22</xdr:col>
      <xdr:colOff>206829</xdr:colOff>
      <xdr:row>147</xdr:row>
      <xdr:rowOff>119743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100D0322-77C7-4892-B4D4-BF5005281381}"/>
            </a:ext>
          </a:extLst>
        </xdr:cNvPr>
        <xdr:cNvSpPr/>
      </xdr:nvSpPr>
      <xdr:spPr>
        <a:xfrm>
          <a:off x="2895600" y="33506229"/>
          <a:ext cx="12159343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664029</xdr:colOff>
      <xdr:row>148</xdr:row>
      <xdr:rowOff>21771</xdr:rowOff>
    </xdr:from>
    <xdr:to>
      <xdr:col>15</xdr:col>
      <xdr:colOff>576944</xdr:colOff>
      <xdr:row>149</xdr:row>
      <xdr:rowOff>152399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E913B898-F58A-4C66-9947-53D2885F8100}"/>
            </a:ext>
          </a:extLst>
        </xdr:cNvPr>
        <xdr:cNvSpPr/>
      </xdr:nvSpPr>
      <xdr:spPr>
        <a:xfrm>
          <a:off x="7413172" y="33854571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社員情報テーブルのデータが削除されている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664028</xdr:colOff>
      <xdr:row>27</xdr:row>
      <xdr:rowOff>211089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51AD16C5-EEAE-4982-8CCD-F718D2533B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978" b="30311"/>
        <a:stretch/>
      </xdr:blipFill>
      <xdr:spPr>
        <a:xfrm>
          <a:off x="674914" y="1600200"/>
          <a:ext cx="11462657" cy="478308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664029</xdr:colOff>
      <xdr:row>19</xdr:row>
      <xdr:rowOff>32657</xdr:rowOff>
    </xdr:from>
    <xdr:to>
      <xdr:col>17</xdr:col>
      <xdr:colOff>533401</xdr:colOff>
      <xdr:row>26</xdr:row>
      <xdr:rowOff>130629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7D477525-222E-4135-BCE8-B00BB75822AF}"/>
            </a:ext>
          </a:extLst>
        </xdr:cNvPr>
        <xdr:cNvSpPr/>
      </xdr:nvSpPr>
      <xdr:spPr>
        <a:xfrm>
          <a:off x="2688772" y="4376057"/>
          <a:ext cx="9318172" cy="16981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522515</xdr:colOff>
      <xdr:row>27</xdr:row>
      <xdr:rowOff>65314</xdr:rowOff>
    </xdr:from>
    <xdr:to>
      <xdr:col>13</xdr:col>
      <xdr:colOff>435429</xdr:colOff>
      <xdr:row>28</xdr:row>
      <xdr:rowOff>195942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792715C5-4955-4B1A-80C9-937653994AFC}"/>
            </a:ext>
          </a:extLst>
        </xdr:cNvPr>
        <xdr:cNvSpPr/>
      </xdr:nvSpPr>
      <xdr:spPr>
        <a:xfrm>
          <a:off x="5921829" y="6237514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30</xdr:row>
      <xdr:rowOff>0</xdr:rowOff>
    </xdr:from>
    <xdr:to>
      <xdr:col>13</xdr:col>
      <xdr:colOff>293914</xdr:colOff>
      <xdr:row>49</xdr:row>
      <xdr:rowOff>14070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68D7B1B-01E8-4D7A-9DF6-D7759F854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858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39</xdr:row>
      <xdr:rowOff>174172</xdr:rowOff>
    </xdr:from>
    <xdr:to>
      <xdr:col>4</xdr:col>
      <xdr:colOff>239486</xdr:colOff>
      <xdr:row>41</xdr:row>
      <xdr:rowOff>82732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86DC4A87-DEAF-46D2-8F3A-B20A4C366196}"/>
            </a:ext>
          </a:extLst>
        </xdr:cNvPr>
        <xdr:cNvSpPr/>
      </xdr:nvSpPr>
      <xdr:spPr>
        <a:xfrm>
          <a:off x="1034143" y="90895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51</xdr:row>
      <xdr:rowOff>0</xdr:rowOff>
    </xdr:from>
    <xdr:to>
      <xdr:col>13</xdr:col>
      <xdr:colOff>315685</xdr:colOff>
      <xdr:row>70</xdr:row>
      <xdr:rowOff>25373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5B1EC7FF-CC47-4E4E-8BFC-30A1CE8D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6586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250372</xdr:colOff>
      <xdr:row>67</xdr:row>
      <xdr:rowOff>163286</xdr:rowOff>
    </xdr:from>
    <xdr:to>
      <xdr:col>4</xdr:col>
      <xdr:colOff>130629</xdr:colOff>
      <xdr:row>69</xdr:row>
      <xdr:rowOff>71846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96D666AA-79A2-434D-85BA-B53293AB1B87}"/>
            </a:ext>
          </a:extLst>
        </xdr:cNvPr>
        <xdr:cNvSpPr/>
      </xdr:nvSpPr>
      <xdr:spPr>
        <a:xfrm>
          <a:off x="925286" y="154794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72</xdr:row>
      <xdr:rowOff>0</xdr:rowOff>
    </xdr:from>
    <xdr:to>
      <xdr:col>13</xdr:col>
      <xdr:colOff>283028</xdr:colOff>
      <xdr:row>91</xdr:row>
      <xdr:rowOff>8418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22FF540-9625-4302-9E7E-2257464E2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4592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141514</xdr:colOff>
      <xdr:row>91</xdr:row>
      <xdr:rowOff>32657</xdr:rowOff>
    </xdr:from>
    <xdr:to>
      <xdr:col>6</xdr:col>
      <xdr:colOff>21771</xdr:colOff>
      <xdr:row>92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0197396A-CCE1-46E1-8220-10435AE1783C}"/>
            </a:ext>
          </a:extLst>
        </xdr:cNvPr>
        <xdr:cNvSpPr/>
      </xdr:nvSpPr>
      <xdr:spPr>
        <a:xfrm>
          <a:off x="2166257" y="208352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93</xdr:row>
      <xdr:rowOff>0</xdr:rowOff>
    </xdr:from>
    <xdr:to>
      <xdr:col>13</xdr:col>
      <xdr:colOff>283028</xdr:colOff>
      <xdr:row>112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684E967-D56B-4D72-AFD5-88CED548B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2598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111</xdr:row>
      <xdr:rowOff>217714</xdr:rowOff>
    </xdr:from>
    <xdr:to>
      <xdr:col>5</xdr:col>
      <xdr:colOff>446315</xdr:colOff>
      <xdr:row>113</xdr:row>
      <xdr:rowOff>126274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E6B9E177-9A51-48BC-9C86-0E5B0FCE9316}"/>
            </a:ext>
          </a:extLst>
        </xdr:cNvPr>
        <xdr:cNvSpPr/>
      </xdr:nvSpPr>
      <xdr:spPr>
        <a:xfrm>
          <a:off x="1426029" y="25592314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114</xdr:row>
      <xdr:rowOff>0</xdr:rowOff>
    </xdr:from>
    <xdr:to>
      <xdr:col>13</xdr:col>
      <xdr:colOff>272143</xdr:colOff>
      <xdr:row>133</xdr:row>
      <xdr:rowOff>2767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9CAE9D3F-211C-461A-B816-F496F1983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060400"/>
          <a:ext cx="8371115" cy="4346167"/>
        </a:xfrm>
        <a:prstGeom prst="rect">
          <a:avLst/>
        </a:prstGeom>
      </xdr:spPr>
    </xdr:pic>
    <xdr:clientData/>
  </xdr:twoCellAnchor>
  <xdr:twoCellAnchor>
    <xdr:from>
      <xdr:col>6</xdr:col>
      <xdr:colOff>174171</xdr:colOff>
      <xdr:row>122</xdr:row>
      <xdr:rowOff>163285</xdr:rowOff>
    </xdr:from>
    <xdr:to>
      <xdr:col>11</xdr:col>
      <xdr:colOff>43543</xdr:colOff>
      <xdr:row>126</xdr:row>
      <xdr:rowOff>108857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FEEB1143-0C95-4B79-AFF3-3AB9D6FB394B}"/>
            </a:ext>
          </a:extLst>
        </xdr:cNvPr>
        <xdr:cNvSpPr/>
      </xdr:nvSpPr>
      <xdr:spPr>
        <a:xfrm>
          <a:off x="4223657" y="28052485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データの削除が完了しました。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135</xdr:row>
      <xdr:rowOff>1</xdr:rowOff>
    </xdr:from>
    <xdr:to>
      <xdr:col>21</xdr:col>
      <xdr:colOff>130629</xdr:colOff>
      <xdr:row>151</xdr:row>
      <xdr:rowOff>218095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F51FB72F-1C8D-43BD-BF3A-7EE8D8971C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11806" b="52948"/>
        <a:stretch/>
      </xdr:blipFill>
      <xdr:spPr>
        <a:xfrm>
          <a:off x="674914" y="30861001"/>
          <a:ext cx="13628915" cy="387569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402771</xdr:colOff>
      <xdr:row>149</xdr:row>
      <xdr:rowOff>119742</xdr:rowOff>
    </xdr:from>
    <xdr:to>
      <xdr:col>21</xdr:col>
      <xdr:colOff>32657</xdr:colOff>
      <xdr:row>150</xdr:row>
      <xdr:rowOff>152400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59CA8F39-2CE9-4408-8966-7B7248918FEA}"/>
            </a:ext>
          </a:extLst>
        </xdr:cNvPr>
        <xdr:cNvSpPr/>
      </xdr:nvSpPr>
      <xdr:spPr>
        <a:xfrm>
          <a:off x="3102428" y="34181142"/>
          <a:ext cx="11103429" cy="2612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32657</xdr:colOff>
      <xdr:row>151</xdr:row>
      <xdr:rowOff>119743</xdr:rowOff>
    </xdr:from>
    <xdr:to>
      <xdr:col>11</xdr:col>
      <xdr:colOff>620486</xdr:colOff>
      <xdr:row>153</xdr:row>
      <xdr:rowOff>21771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32F94AB1-11F6-4B64-839F-0160C9A56394}"/>
            </a:ext>
          </a:extLst>
        </xdr:cNvPr>
        <xdr:cNvSpPr/>
      </xdr:nvSpPr>
      <xdr:spPr>
        <a:xfrm>
          <a:off x="4757057" y="34638343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部署コードテーブルのデータが削除されている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18</xdr:col>
      <xdr:colOff>399438</xdr:colOff>
      <xdr:row>29</xdr:row>
      <xdr:rowOff>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7A1D4A7-0B2D-4550-949A-5000E2A001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209" b="28646"/>
        <a:stretch/>
      </xdr:blipFill>
      <xdr:spPr>
        <a:xfrm>
          <a:off x="674915" y="1600200"/>
          <a:ext cx="11872980" cy="50292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65314</xdr:colOff>
      <xdr:row>19</xdr:row>
      <xdr:rowOff>108858</xdr:rowOff>
    </xdr:from>
    <xdr:to>
      <xdr:col>18</xdr:col>
      <xdr:colOff>163285</xdr:colOff>
      <xdr:row>26</xdr:row>
      <xdr:rowOff>206830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C5A0AAA4-1244-41A7-9E4B-E521F27334B3}"/>
            </a:ext>
          </a:extLst>
        </xdr:cNvPr>
        <xdr:cNvSpPr/>
      </xdr:nvSpPr>
      <xdr:spPr>
        <a:xfrm>
          <a:off x="2764971" y="4452258"/>
          <a:ext cx="9546771" cy="16981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315685</xdr:colOff>
      <xdr:row>27</xdr:row>
      <xdr:rowOff>141514</xdr:rowOff>
    </xdr:from>
    <xdr:to>
      <xdr:col>14</xdr:col>
      <xdr:colOff>228600</xdr:colOff>
      <xdr:row>29</xdr:row>
      <xdr:rowOff>43542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194F0222-FDCA-48B0-885D-DF14F5E7BA0F}"/>
            </a:ext>
          </a:extLst>
        </xdr:cNvPr>
        <xdr:cNvSpPr/>
      </xdr:nvSpPr>
      <xdr:spPr>
        <a:xfrm>
          <a:off x="6389914" y="6313714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13</xdr:col>
      <xdr:colOff>315685</xdr:colOff>
      <xdr:row>50</xdr:row>
      <xdr:rowOff>25373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B1CD6287-6D66-4EEA-9F5F-B97640325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0866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40</xdr:row>
      <xdr:rowOff>174171</xdr:rowOff>
    </xdr:from>
    <xdr:to>
      <xdr:col>4</xdr:col>
      <xdr:colOff>261257</xdr:colOff>
      <xdr:row>42</xdr:row>
      <xdr:rowOff>82731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3815ABE9-BA81-4539-BA41-883B808B2EDF}"/>
            </a:ext>
          </a:extLst>
        </xdr:cNvPr>
        <xdr:cNvSpPr/>
      </xdr:nvSpPr>
      <xdr:spPr>
        <a:xfrm>
          <a:off x="1055914" y="9318171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52</xdr:row>
      <xdr:rowOff>0</xdr:rowOff>
    </xdr:from>
    <xdr:to>
      <xdr:col>13</xdr:col>
      <xdr:colOff>283028</xdr:colOff>
      <xdr:row>71</xdr:row>
      <xdr:rowOff>8418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82238769-4BCA-47BB-94C1-AF8A46346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8872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68</xdr:row>
      <xdr:rowOff>97972</xdr:rowOff>
    </xdr:from>
    <xdr:to>
      <xdr:col>4</xdr:col>
      <xdr:colOff>163286</xdr:colOff>
      <xdr:row>70</xdr:row>
      <xdr:rowOff>6532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BD088112-E412-41B4-BABF-787C41AF8D31}"/>
            </a:ext>
          </a:extLst>
        </xdr:cNvPr>
        <xdr:cNvSpPr/>
      </xdr:nvSpPr>
      <xdr:spPr>
        <a:xfrm>
          <a:off x="957943" y="15642772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73</xdr:row>
      <xdr:rowOff>0</xdr:rowOff>
    </xdr:from>
    <xdr:to>
      <xdr:col>13</xdr:col>
      <xdr:colOff>283028</xdr:colOff>
      <xdr:row>92</xdr:row>
      <xdr:rowOff>8418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BDD8AE1-3534-4A54-9E5A-D4A6E150A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6878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141514</xdr:colOff>
      <xdr:row>92</xdr:row>
      <xdr:rowOff>43543</xdr:rowOff>
    </xdr:from>
    <xdr:to>
      <xdr:col>6</xdr:col>
      <xdr:colOff>21771</xdr:colOff>
      <xdr:row>93</xdr:row>
      <xdr:rowOff>180703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20F3A08E-FBA9-455C-89C1-E33E95DCC60F}"/>
            </a:ext>
          </a:extLst>
        </xdr:cNvPr>
        <xdr:cNvSpPr/>
      </xdr:nvSpPr>
      <xdr:spPr>
        <a:xfrm>
          <a:off x="2166257" y="210747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94</xdr:row>
      <xdr:rowOff>0</xdr:rowOff>
    </xdr:from>
    <xdr:to>
      <xdr:col>13</xdr:col>
      <xdr:colOff>261257</xdr:colOff>
      <xdr:row>112</xdr:row>
      <xdr:rowOff>225715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F3FB0E33-8F84-4B99-A4FF-6FE5F2C7E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4884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113</xdr:row>
      <xdr:rowOff>54429</xdr:rowOff>
    </xdr:from>
    <xdr:to>
      <xdr:col>5</xdr:col>
      <xdr:colOff>489857</xdr:colOff>
      <xdr:row>114</xdr:row>
      <xdr:rowOff>191589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ADD7C615-2249-44C4-87F8-470FDE477732}"/>
            </a:ext>
          </a:extLst>
        </xdr:cNvPr>
        <xdr:cNvSpPr/>
      </xdr:nvSpPr>
      <xdr:spPr>
        <a:xfrm>
          <a:off x="1469571" y="25886229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115</xdr:row>
      <xdr:rowOff>0</xdr:rowOff>
    </xdr:from>
    <xdr:to>
      <xdr:col>13</xdr:col>
      <xdr:colOff>261257</xdr:colOff>
      <xdr:row>133</xdr:row>
      <xdr:rowOff>225715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FD84EAD0-1B3B-4DEF-9570-56A59AB8A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289000"/>
          <a:ext cx="8360229" cy="4340515"/>
        </a:xfrm>
        <a:prstGeom prst="rect">
          <a:avLst/>
        </a:prstGeom>
      </xdr:spPr>
    </xdr:pic>
    <xdr:clientData/>
  </xdr:twoCellAnchor>
  <xdr:twoCellAnchor>
    <xdr:from>
      <xdr:col>6</xdr:col>
      <xdr:colOff>239485</xdr:colOff>
      <xdr:row>122</xdr:row>
      <xdr:rowOff>217714</xdr:rowOff>
    </xdr:from>
    <xdr:to>
      <xdr:col>11</xdr:col>
      <xdr:colOff>108857</xdr:colOff>
      <xdr:row>126</xdr:row>
      <xdr:rowOff>163286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AA83CAF-809F-4FD0-8E88-260138E24A4C}"/>
            </a:ext>
          </a:extLst>
        </xdr:cNvPr>
        <xdr:cNvSpPr/>
      </xdr:nvSpPr>
      <xdr:spPr>
        <a:xfrm>
          <a:off x="4288971" y="28106914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データの削除が完了しました。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136</xdr:row>
      <xdr:rowOff>0</xdr:rowOff>
    </xdr:from>
    <xdr:to>
      <xdr:col>21</xdr:col>
      <xdr:colOff>337457</xdr:colOff>
      <xdr:row>152</xdr:row>
      <xdr:rowOff>76200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A8E67E21-FE30-4A6C-8DD2-8058A60C8F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9669" b="54266"/>
        <a:stretch/>
      </xdr:blipFill>
      <xdr:spPr>
        <a:xfrm>
          <a:off x="674914" y="31089600"/>
          <a:ext cx="13835743" cy="3733800"/>
        </a:xfrm>
        <a:prstGeom prst="rect">
          <a:avLst/>
        </a:prstGeom>
      </xdr:spPr>
    </xdr:pic>
    <xdr:clientData/>
  </xdr:twoCellAnchor>
  <xdr:twoCellAnchor>
    <xdr:from>
      <xdr:col>4</xdr:col>
      <xdr:colOff>359229</xdr:colOff>
      <xdr:row>150</xdr:row>
      <xdr:rowOff>76200</xdr:rowOff>
    </xdr:from>
    <xdr:to>
      <xdr:col>20</xdr:col>
      <xdr:colOff>664029</xdr:colOff>
      <xdr:row>151</xdr:row>
      <xdr:rowOff>108858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1287586C-CC1F-457D-8657-7AA5C1B6852D}"/>
            </a:ext>
          </a:extLst>
        </xdr:cNvPr>
        <xdr:cNvSpPr/>
      </xdr:nvSpPr>
      <xdr:spPr>
        <a:xfrm>
          <a:off x="3058886" y="34366200"/>
          <a:ext cx="11103429" cy="2612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381001</xdr:colOff>
      <xdr:row>152</xdr:row>
      <xdr:rowOff>65314</xdr:rowOff>
    </xdr:from>
    <xdr:to>
      <xdr:col>12</xdr:col>
      <xdr:colOff>293916</xdr:colOff>
      <xdr:row>153</xdr:row>
      <xdr:rowOff>195942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826D5D0C-FF2F-4276-9FB5-B478E28B4630}"/>
            </a:ext>
          </a:extLst>
        </xdr:cNvPr>
        <xdr:cNvSpPr/>
      </xdr:nvSpPr>
      <xdr:spPr>
        <a:xfrm>
          <a:off x="5105401" y="34812514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役職コードテーブルのデータが削除されている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21</xdr:col>
      <xdr:colOff>533400</xdr:colOff>
      <xdr:row>22</xdr:row>
      <xdr:rowOff>214645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B37B414-D509-4C1A-817A-FA60C44D2F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1284"/>
        <a:stretch/>
      </xdr:blipFill>
      <xdr:spPr>
        <a:xfrm>
          <a:off x="674914" y="1600200"/>
          <a:ext cx="14031686" cy="364364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163286</xdr:colOff>
      <xdr:row>20</xdr:row>
      <xdr:rowOff>65314</xdr:rowOff>
    </xdr:from>
    <xdr:to>
      <xdr:col>21</xdr:col>
      <xdr:colOff>555171</xdr:colOff>
      <xdr:row>21</xdr:row>
      <xdr:rowOff>21771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32F1845-401A-46D5-B7EE-442D0DE2B0CD}"/>
            </a:ext>
          </a:extLst>
        </xdr:cNvPr>
        <xdr:cNvSpPr/>
      </xdr:nvSpPr>
      <xdr:spPr>
        <a:xfrm>
          <a:off x="2862943" y="4637314"/>
          <a:ext cx="11865428" cy="1850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631372</xdr:colOff>
      <xdr:row>21</xdr:row>
      <xdr:rowOff>141515</xdr:rowOff>
    </xdr:from>
    <xdr:to>
      <xdr:col>16</xdr:col>
      <xdr:colOff>544286</xdr:colOff>
      <xdr:row>23</xdr:row>
      <xdr:rowOff>43543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EF082D4D-198E-4E1F-B908-A00E50BA0E48}"/>
            </a:ext>
          </a:extLst>
        </xdr:cNvPr>
        <xdr:cNvSpPr/>
      </xdr:nvSpPr>
      <xdr:spPr>
        <a:xfrm>
          <a:off x="8055429" y="4942115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261257</xdr:colOff>
      <xdr:row>43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C8A5550-BE73-40BE-89FA-869EFCFF1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34</xdr:row>
      <xdr:rowOff>108857</xdr:rowOff>
    </xdr:from>
    <xdr:to>
      <xdr:col>4</xdr:col>
      <xdr:colOff>239486</xdr:colOff>
      <xdr:row>36</xdr:row>
      <xdr:rowOff>17417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0EE514B6-22FD-4BF1-8A88-3E377CAF6BCE}"/>
            </a:ext>
          </a:extLst>
        </xdr:cNvPr>
        <xdr:cNvSpPr/>
      </xdr:nvSpPr>
      <xdr:spPr>
        <a:xfrm>
          <a:off x="1034143" y="78812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13</xdr:col>
      <xdr:colOff>304800</xdr:colOff>
      <xdr:row>65</xdr:row>
      <xdr:rowOff>19722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E94FA9F1-99DB-43C8-ADAE-25415F9F4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515600"/>
          <a:ext cx="8403772" cy="4363122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62</xdr:row>
      <xdr:rowOff>32657</xdr:rowOff>
    </xdr:from>
    <xdr:to>
      <xdr:col>4</xdr:col>
      <xdr:colOff>163286</xdr:colOff>
      <xdr:row>63</xdr:row>
      <xdr:rowOff>169817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46891C3B-8999-4727-8C27-2F0C2783D356}"/>
            </a:ext>
          </a:extLst>
        </xdr:cNvPr>
        <xdr:cNvSpPr/>
      </xdr:nvSpPr>
      <xdr:spPr>
        <a:xfrm>
          <a:off x="957943" y="14205857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67</xdr:row>
      <xdr:rowOff>0</xdr:rowOff>
    </xdr:from>
    <xdr:to>
      <xdr:col>13</xdr:col>
      <xdr:colOff>293914</xdr:colOff>
      <xdr:row>86</xdr:row>
      <xdr:rowOff>14070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4FA13BA4-C9AB-4C15-AFA2-EF2429010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3162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86</xdr:row>
      <xdr:rowOff>43543</xdr:rowOff>
    </xdr:from>
    <xdr:to>
      <xdr:col>6</xdr:col>
      <xdr:colOff>32657</xdr:colOff>
      <xdr:row>87</xdr:row>
      <xdr:rowOff>180703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54BBABF9-A3D1-4F34-9ACC-5363BC7D8283}"/>
            </a:ext>
          </a:extLst>
        </xdr:cNvPr>
        <xdr:cNvSpPr/>
      </xdr:nvSpPr>
      <xdr:spPr>
        <a:xfrm>
          <a:off x="2177143" y="197031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89</xdr:row>
      <xdr:rowOff>0</xdr:rowOff>
    </xdr:from>
    <xdr:to>
      <xdr:col>13</xdr:col>
      <xdr:colOff>272143</xdr:colOff>
      <xdr:row>108</xdr:row>
      <xdr:rowOff>2767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82890CD5-5414-4E5B-88E1-71D44C6CF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345400"/>
          <a:ext cx="8371115" cy="4346167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108</xdr:row>
      <xdr:rowOff>21771</xdr:rowOff>
    </xdr:from>
    <xdr:to>
      <xdr:col>5</xdr:col>
      <xdr:colOff>435429</xdr:colOff>
      <xdr:row>109</xdr:row>
      <xdr:rowOff>158931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2993D9EF-792F-4E9C-AA5A-F91FEFCD91EA}"/>
            </a:ext>
          </a:extLst>
        </xdr:cNvPr>
        <xdr:cNvSpPr/>
      </xdr:nvSpPr>
      <xdr:spPr>
        <a:xfrm>
          <a:off x="1415143" y="24710571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110</xdr:row>
      <xdr:rowOff>0</xdr:rowOff>
    </xdr:from>
    <xdr:to>
      <xdr:col>13</xdr:col>
      <xdr:colOff>315685</xdr:colOff>
      <xdr:row>129</xdr:row>
      <xdr:rowOff>25373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821E958F-4466-49DC-AB48-B28144C53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146000"/>
          <a:ext cx="8414657" cy="4368773"/>
        </a:xfrm>
        <a:prstGeom prst="rect">
          <a:avLst/>
        </a:prstGeom>
      </xdr:spPr>
    </xdr:pic>
    <xdr:clientData/>
  </xdr:twoCellAnchor>
  <xdr:twoCellAnchor>
    <xdr:from>
      <xdr:col>5</xdr:col>
      <xdr:colOff>620486</xdr:colOff>
      <xdr:row>118</xdr:row>
      <xdr:rowOff>0</xdr:rowOff>
    </xdr:from>
    <xdr:to>
      <xdr:col>10</xdr:col>
      <xdr:colOff>489857</xdr:colOff>
      <xdr:row>121</xdr:row>
      <xdr:rowOff>174172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F4D1EF13-4C4C-4DEF-97AE-C82F21D0CB94}"/>
            </a:ext>
          </a:extLst>
        </xdr:cNvPr>
        <xdr:cNvSpPr/>
      </xdr:nvSpPr>
      <xdr:spPr>
        <a:xfrm>
          <a:off x="3995057" y="26974800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131</xdr:row>
      <xdr:rowOff>1</xdr:rowOff>
    </xdr:from>
    <xdr:to>
      <xdr:col>14</xdr:col>
      <xdr:colOff>653143</xdr:colOff>
      <xdr:row>156</xdr:row>
      <xdr:rowOff>207481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BB0D2C07-6408-4CCF-BB97-53FC1257A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29946601"/>
          <a:ext cx="9427028" cy="592248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272143</xdr:colOff>
      <xdr:row>142</xdr:row>
      <xdr:rowOff>0</xdr:rowOff>
    </xdr:from>
    <xdr:to>
      <xdr:col>10</xdr:col>
      <xdr:colOff>287383</xdr:colOff>
      <xdr:row>142</xdr:row>
      <xdr:rowOff>160020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77F45911-DFC6-446F-9C07-84BC7888B4B2}"/>
            </a:ext>
          </a:extLst>
        </xdr:cNvPr>
        <xdr:cNvSpPr/>
      </xdr:nvSpPr>
      <xdr:spPr>
        <a:xfrm>
          <a:off x="2296886" y="32461200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566058</xdr:colOff>
      <xdr:row>143</xdr:row>
      <xdr:rowOff>206829</xdr:rowOff>
    </xdr:from>
    <xdr:to>
      <xdr:col>7</xdr:col>
      <xdr:colOff>337457</xdr:colOff>
      <xdr:row>145</xdr:row>
      <xdr:rowOff>141515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40FFB8FB-2ABC-4305-9214-440ABC08C3FA}"/>
            </a:ext>
          </a:extLst>
        </xdr:cNvPr>
        <xdr:cNvSpPr/>
      </xdr:nvSpPr>
      <xdr:spPr>
        <a:xfrm>
          <a:off x="2590801" y="32896629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424543</xdr:colOff>
      <xdr:row>20</xdr:row>
      <xdr:rowOff>198382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F0C129-B3E5-41C9-9D96-06A506414B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8907" b="51728"/>
        <a:stretch/>
      </xdr:blipFill>
      <xdr:spPr>
        <a:xfrm>
          <a:off x="674914" y="1600200"/>
          <a:ext cx="11223172" cy="317018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620485</xdr:colOff>
      <xdr:row>18</xdr:row>
      <xdr:rowOff>152400</xdr:rowOff>
    </xdr:from>
    <xdr:to>
      <xdr:col>17</xdr:col>
      <xdr:colOff>0</xdr:colOff>
      <xdr:row>19</xdr:row>
      <xdr:rowOff>130629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8388425F-29EE-40F7-974B-52CCD8B21401}"/>
            </a:ext>
          </a:extLst>
        </xdr:cNvPr>
        <xdr:cNvSpPr/>
      </xdr:nvSpPr>
      <xdr:spPr>
        <a:xfrm>
          <a:off x="2645228" y="4267200"/>
          <a:ext cx="8828315" cy="2068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32656</xdr:colOff>
      <xdr:row>20</xdr:row>
      <xdr:rowOff>21772</xdr:rowOff>
    </xdr:from>
    <xdr:to>
      <xdr:col>13</xdr:col>
      <xdr:colOff>620485</xdr:colOff>
      <xdr:row>21</xdr:row>
      <xdr:rowOff>152400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28055634-8375-4046-BFB3-750E61F2B904}"/>
            </a:ext>
          </a:extLst>
        </xdr:cNvPr>
        <xdr:cNvSpPr/>
      </xdr:nvSpPr>
      <xdr:spPr>
        <a:xfrm>
          <a:off x="6106885" y="4593772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23</xdr:row>
      <xdr:rowOff>0</xdr:rowOff>
    </xdr:from>
    <xdr:to>
      <xdr:col>13</xdr:col>
      <xdr:colOff>261257</xdr:colOff>
      <xdr:row>41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235A18B-1B18-46B5-A38F-6F3555C9D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435429</xdr:colOff>
      <xdr:row>32</xdr:row>
      <xdr:rowOff>163286</xdr:rowOff>
    </xdr:from>
    <xdr:to>
      <xdr:col>4</xdr:col>
      <xdr:colOff>315686</xdr:colOff>
      <xdr:row>34</xdr:row>
      <xdr:rowOff>71846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28FFEF6C-7F2B-4C4E-BC55-2D23AEB5F22A}"/>
            </a:ext>
          </a:extLst>
        </xdr:cNvPr>
        <xdr:cNvSpPr/>
      </xdr:nvSpPr>
      <xdr:spPr>
        <a:xfrm>
          <a:off x="1110343" y="74784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283028</xdr:colOff>
      <xdr:row>63</xdr:row>
      <xdr:rowOff>8418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383423F-F67A-4173-BDEC-30C44608C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337457</xdr:colOff>
      <xdr:row>60</xdr:row>
      <xdr:rowOff>76200</xdr:rowOff>
    </xdr:from>
    <xdr:to>
      <xdr:col>4</xdr:col>
      <xdr:colOff>217714</xdr:colOff>
      <xdr:row>61</xdr:row>
      <xdr:rowOff>213360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62FDD890-C94E-474F-A015-9F69486B0425}"/>
            </a:ext>
          </a:extLst>
        </xdr:cNvPr>
        <xdr:cNvSpPr/>
      </xdr:nvSpPr>
      <xdr:spPr>
        <a:xfrm>
          <a:off x="1012371" y="13792200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250371</xdr:colOff>
      <xdr:row>83</xdr:row>
      <xdr:rowOff>220063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22699F-CF8D-46D0-A604-25380EAEA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49343" cy="4334863"/>
        </a:xfrm>
        <a:prstGeom prst="rect">
          <a:avLst/>
        </a:prstGeom>
      </xdr:spPr>
    </xdr:pic>
    <xdr:clientData/>
  </xdr:twoCellAnchor>
  <xdr:twoCellAnchor>
    <xdr:from>
      <xdr:col>3</xdr:col>
      <xdr:colOff>87085</xdr:colOff>
      <xdr:row>84</xdr:row>
      <xdr:rowOff>0</xdr:rowOff>
    </xdr:from>
    <xdr:to>
      <xdr:col>5</xdr:col>
      <xdr:colOff>642257</xdr:colOff>
      <xdr:row>85</xdr:row>
      <xdr:rowOff>137160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30DF983C-D0F7-40B7-AEA0-775E642A4042}"/>
            </a:ext>
          </a:extLst>
        </xdr:cNvPr>
        <xdr:cNvSpPr/>
      </xdr:nvSpPr>
      <xdr:spPr>
        <a:xfrm>
          <a:off x="2111828" y="19202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250371</xdr:colOff>
      <xdr:row>104</xdr:row>
      <xdr:rowOff>220063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BC37FA95-C229-400C-BB8D-82732E685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9659600"/>
          <a:ext cx="8349343" cy="4334863"/>
        </a:xfrm>
        <a:prstGeom prst="rect">
          <a:avLst/>
        </a:prstGeom>
      </xdr:spPr>
    </xdr:pic>
    <xdr:clientData/>
  </xdr:twoCellAnchor>
  <xdr:twoCellAnchor>
    <xdr:from>
      <xdr:col>1</xdr:col>
      <xdr:colOff>653143</xdr:colOff>
      <xdr:row>104</xdr:row>
      <xdr:rowOff>185057</xdr:rowOff>
    </xdr:from>
    <xdr:to>
      <xdr:col>5</xdr:col>
      <xdr:colOff>348343</xdr:colOff>
      <xdr:row>106</xdr:row>
      <xdr:rowOff>93617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59FB72BB-906B-4362-9710-B5E7101D0838}"/>
            </a:ext>
          </a:extLst>
        </xdr:cNvPr>
        <xdr:cNvSpPr/>
      </xdr:nvSpPr>
      <xdr:spPr>
        <a:xfrm>
          <a:off x="1328057" y="239594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107</xdr:row>
      <xdr:rowOff>0</xdr:rowOff>
    </xdr:from>
    <xdr:to>
      <xdr:col>13</xdr:col>
      <xdr:colOff>283028</xdr:colOff>
      <xdr:row>126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BBF783B1-C77B-47BC-B149-F19C7870B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44602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128</xdr:row>
      <xdr:rowOff>1</xdr:rowOff>
    </xdr:from>
    <xdr:to>
      <xdr:col>15</xdr:col>
      <xdr:colOff>1</xdr:colOff>
      <xdr:row>153</xdr:row>
      <xdr:rowOff>221159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2D23C5F7-E11E-4C63-A84B-930040840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292608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500743</xdr:colOff>
      <xdr:row>114</xdr:row>
      <xdr:rowOff>217714</xdr:rowOff>
    </xdr:from>
    <xdr:to>
      <xdr:col>10</xdr:col>
      <xdr:colOff>370114</xdr:colOff>
      <xdr:row>118</xdr:row>
      <xdr:rowOff>163286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ADB3BB7C-B803-43C8-8568-478F443345B8}"/>
            </a:ext>
          </a:extLst>
        </xdr:cNvPr>
        <xdr:cNvSpPr/>
      </xdr:nvSpPr>
      <xdr:spPr>
        <a:xfrm>
          <a:off x="3875314" y="26278114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304800</xdr:colOff>
      <xdr:row>138</xdr:row>
      <xdr:rowOff>163286</xdr:rowOff>
    </xdr:from>
    <xdr:to>
      <xdr:col>10</xdr:col>
      <xdr:colOff>320040</xdr:colOff>
      <xdr:row>139</xdr:row>
      <xdr:rowOff>94706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49A913D3-957F-4513-BD1D-A11C5BCA0069}"/>
            </a:ext>
          </a:extLst>
        </xdr:cNvPr>
        <xdr:cNvSpPr/>
      </xdr:nvSpPr>
      <xdr:spPr>
        <a:xfrm>
          <a:off x="2329543" y="3171008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500743</xdr:colOff>
      <xdr:row>140</xdr:row>
      <xdr:rowOff>163286</xdr:rowOff>
    </xdr:from>
    <xdr:to>
      <xdr:col>7</xdr:col>
      <xdr:colOff>272142</xdr:colOff>
      <xdr:row>142</xdr:row>
      <xdr:rowOff>97972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844AECB0-C7A9-4870-A129-04ECCAB5C84F}"/>
            </a:ext>
          </a:extLst>
        </xdr:cNvPr>
        <xdr:cNvSpPr/>
      </xdr:nvSpPr>
      <xdr:spPr>
        <a:xfrm>
          <a:off x="2525486" y="321672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6</xdr:row>
      <xdr:rowOff>1</xdr:rowOff>
    </xdr:from>
    <xdr:to>
      <xdr:col>20</xdr:col>
      <xdr:colOff>93173</xdr:colOff>
      <xdr:row>23</xdr:row>
      <xdr:rowOff>10887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18C1D46-2A54-4D54-B5BA-CA55DFCAC9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209" b="49175"/>
        <a:stretch/>
      </xdr:blipFill>
      <xdr:spPr>
        <a:xfrm>
          <a:off x="674915" y="1371601"/>
          <a:ext cx="12916544" cy="38970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217715</xdr:colOff>
      <xdr:row>19</xdr:row>
      <xdr:rowOff>141515</xdr:rowOff>
    </xdr:from>
    <xdr:to>
      <xdr:col>19</xdr:col>
      <xdr:colOff>424543</xdr:colOff>
      <xdr:row>20</xdr:row>
      <xdr:rowOff>87087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D8FC6C09-E907-42E7-8136-B242378C1F21}"/>
            </a:ext>
          </a:extLst>
        </xdr:cNvPr>
        <xdr:cNvSpPr/>
      </xdr:nvSpPr>
      <xdr:spPr>
        <a:xfrm>
          <a:off x="2917372" y="4484915"/>
          <a:ext cx="10330542" cy="1741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642257</xdr:colOff>
      <xdr:row>21</xdr:row>
      <xdr:rowOff>10886</xdr:rowOff>
    </xdr:from>
    <xdr:to>
      <xdr:col>11</xdr:col>
      <xdr:colOff>555172</xdr:colOff>
      <xdr:row>22</xdr:row>
      <xdr:rowOff>141514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1E5B4EC3-D937-4A12-911D-FF1FE01A501F}"/>
            </a:ext>
          </a:extLst>
        </xdr:cNvPr>
        <xdr:cNvSpPr/>
      </xdr:nvSpPr>
      <xdr:spPr>
        <a:xfrm>
          <a:off x="4691743" y="4811486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272143</xdr:colOff>
      <xdr:row>44</xdr:row>
      <xdr:rowOff>2767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1CFA9159-EFEE-4366-BAF3-9D4CE95F8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13</xdr:col>
      <xdr:colOff>272143</xdr:colOff>
      <xdr:row>65</xdr:row>
      <xdr:rowOff>2767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BF90DA7-E197-40D6-B830-4C6299347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5156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500743</xdr:colOff>
      <xdr:row>34</xdr:row>
      <xdr:rowOff>174172</xdr:rowOff>
    </xdr:from>
    <xdr:to>
      <xdr:col>4</xdr:col>
      <xdr:colOff>381000</xdr:colOff>
      <xdr:row>36</xdr:row>
      <xdr:rowOff>82732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74442BB9-3964-41D9-8AEE-547EDD03EC36}"/>
            </a:ext>
          </a:extLst>
        </xdr:cNvPr>
        <xdr:cNvSpPr/>
      </xdr:nvSpPr>
      <xdr:spPr>
        <a:xfrm>
          <a:off x="1175657" y="79465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304800</xdr:colOff>
      <xdr:row>62</xdr:row>
      <xdr:rowOff>97971</xdr:rowOff>
    </xdr:from>
    <xdr:to>
      <xdr:col>4</xdr:col>
      <xdr:colOff>185057</xdr:colOff>
      <xdr:row>64</xdr:row>
      <xdr:rowOff>6531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22603B19-4864-4DFE-8B5E-45BCB507EC94}"/>
            </a:ext>
          </a:extLst>
        </xdr:cNvPr>
        <xdr:cNvSpPr/>
      </xdr:nvSpPr>
      <xdr:spPr>
        <a:xfrm>
          <a:off x="979714" y="14271171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67</xdr:row>
      <xdr:rowOff>0</xdr:rowOff>
    </xdr:from>
    <xdr:to>
      <xdr:col>13</xdr:col>
      <xdr:colOff>261257</xdr:colOff>
      <xdr:row>85</xdr:row>
      <xdr:rowOff>225715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AB7246EE-53CD-4A7A-A058-B5DE1E566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316200"/>
          <a:ext cx="8360229" cy="4340515"/>
        </a:xfrm>
        <a:prstGeom prst="rect">
          <a:avLst/>
        </a:prstGeom>
      </xdr:spPr>
    </xdr:pic>
    <xdr:clientData/>
  </xdr:twoCellAnchor>
  <xdr:twoCellAnchor>
    <xdr:from>
      <xdr:col>3</xdr:col>
      <xdr:colOff>87085</xdr:colOff>
      <xdr:row>86</xdr:row>
      <xdr:rowOff>0</xdr:rowOff>
    </xdr:from>
    <xdr:to>
      <xdr:col>5</xdr:col>
      <xdr:colOff>642257</xdr:colOff>
      <xdr:row>87</xdr:row>
      <xdr:rowOff>137160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9F93CD2B-8DDA-454D-8769-D7EF09EB31EC}"/>
            </a:ext>
          </a:extLst>
        </xdr:cNvPr>
        <xdr:cNvSpPr/>
      </xdr:nvSpPr>
      <xdr:spPr>
        <a:xfrm>
          <a:off x="2111828" y="196596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88</xdr:row>
      <xdr:rowOff>0</xdr:rowOff>
    </xdr:from>
    <xdr:to>
      <xdr:col>13</xdr:col>
      <xdr:colOff>304800</xdr:colOff>
      <xdr:row>107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7A35A69-43DF-4072-995E-65AAE8241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1168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32656</xdr:colOff>
      <xdr:row>106</xdr:row>
      <xdr:rowOff>217714</xdr:rowOff>
    </xdr:from>
    <xdr:to>
      <xdr:col>5</xdr:col>
      <xdr:colOff>402771</xdr:colOff>
      <xdr:row>108</xdr:row>
      <xdr:rowOff>126274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F4027923-6FDF-4715-91BB-EC6F31759039}"/>
            </a:ext>
          </a:extLst>
        </xdr:cNvPr>
        <xdr:cNvSpPr/>
      </xdr:nvSpPr>
      <xdr:spPr>
        <a:xfrm>
          <a:off x="1382485" y="24449314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109</xdr:row>
      <xdr:rowOff>0</xdr:rowOff>
    </xdr:from>
    <xdr:to>
      <xdr:col>13</xdr:col>
      <xdr:colOff>266814</xdr:colOff>
      <xdr:row>128</xdr:row>
      <xdr:rowOff>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4B728717-DC7D-48EE-A289-F73867D68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4917400"/>
          <a:ext cx="8365786" cy="4343400"/>
        </a:xfrm>
        <a:prstGeom prst="rect">
          <a:avLst/>
        </a:prstGeom>
      </xdr:spPr>
    </xdr:pic>
    <xdr:clientData/>
  </xdr:twoCellAnchor>
  <xdr:twoCellAnchor>
    <xdr:from>
      <xdr:col>5</xdr:col>
      <xdr:colOff>642257</xdr:colOff>
      <xdr:row>117</xdr:row>
      <xdr:rowOff>76200</xdr:rowOff>
    </xdr:from>
    <xdr:to>
      <xdr:col>10</xdr:col>
      <xdr:colOff>511628</xdr:colOff>
      <xdr:row>121</xdr:row>
      <xdr:rowOff>21772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4E9C6124-C5EF-494D-ADD9-CF65F1DDE3FC}"/>
            </a:ext>
          </a:extLst>
        </xdr:cNvPr>
        <xdr:cNvSpPr/>
      </xdr:nvSpPr>
      <xdr:spPr>
        <a:xfrm>
          <a:off x="4016828" y="26822400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130</xdr:row>
      <xdr:rowOff>1</xdr:rowOff>
    </xdr:from>
    <xdr:to>
      <xdr:col>14</xdr:col>
      <xdr:colOff>664029</xdr:colOff>
      <xdr:row>155</xdr:row>
      <xdr:rowOff>214321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2659E35-BBDA-4317-93C7-3C12A6440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29718001"/>
          <a:ext cx="9437915" cy="592932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272143</xdr:colOff>
      <xdr:row>141</xdr:row>
      <xdr:rowOff>10885</xdr:rowOff>
    </xdr:from>
    <xdr:to>
      <xdr:col>10</xdr:col>
      <xdr:colOff>287383</xdr:colOff>
      <xdr:row>141</xdr:row>
      <xdr:rowOff>170905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D5B6179D-579A-40F3-AE06-EE4E97DFF636}"/>
            </a:ext>
          </a:extLst>
        </xdr:cNvPr>
        <xdr:cNvSpPr/>
      </xdr:nvSpPr>
      <xdr:spPr>
        <a:xfrm>
          <a:off x="2296886" y="32243485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664029</xdr:colOff>
      <xdr:row>143</xdr:row>
      <xdr:rowOff>0</xdr:rowOff>
    </xdr:from>
    <xdr:to>
      <xdr:col>7</xdr:col>
      <xdr:colOff>435428</xdr:colOff>
      <xdr:row>144</xdr:row>
      <xdr:rowOff>163286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A764B9DB-0DFC-430F-806B-4DB1275AEF22}"/>
            </a:ext>
          </a:extLst>
        </xdr:cNvPr>
        <xdr:cNvSpPr/>
      </xdr:nvSpPr>
      <xdr:spPr>
        <a:xfrm>
          <a:off x="2688772" y="326898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12</xdr:col>
      <xdr:colOff>10886</xdr:colOff>
      <xdr:row>31</xdr:row>
      <xdr:rowOff>222465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75C942-31B1-45DF-B2DB-5FCDE2845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7434943" cy="5708864"/>
        </a:xfrm>
        <a:prstGeom prst="rect">
          <a:avLst/>
        </a:prstGeom>
      </xdr:spPr>
    </xdr:pic>
    <xdr:clientData/>
  </xdr:twoCellAnchor>
  <xdr:twoCellAnchor>
    <xdr:from>
      <xdr:col>3</xdr:col>
      <xdr:colOff>293914</xdr:colOff>
      <xdr:row>10</xdr:row>
      <xdr:rowOff>163286</xdr:rowOff>
    </xdr:from>
    <xdr:to>
      <xdr:col>4</xdr:col>
      <xdr:colOff>620486</xdr:colOff>
      <xdr:row>11</xdr:row>
      <xdr:rowOff>141514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C1401A1-EAC5-4972-B0F4-C202FB13C202}"/>
            </a:ext>
          </a:extLst>
        </xdr:cNvPr>
        <xdr:cNvSpPr/>
      </xdr:nvSpPr>
      <xdr:spPr>
        <a:xfrm>
          <a:off x="2318657" y="2449286"/>
          <a:ext cx="10014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163286</xdr:colOff>
      <xdr:row>13</xdr:row>
      <xdr:rowOff>185057</xdr:rowOff>
    </xdr:from>
    <xdr:to>
      <xdr:col>8</xdr:col>
      <xdr:colOff>250371</xdr:colOff>
      <xdr:row>15</xdr:row>
      <xdr:rowOff>93617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527AD207-9BD1-4348-95BB-B2AFC3F8DE07}"/>
            </a:ext>
          </a:extLst>
        </xdr:cNvPr>
        <xdr:cNvSpPr/>
      </xdr:nvSpPr>
      <xdr:spPr>
        <a:xfrm>
          <a:off x="3537857" y="3156857"/>
          <a:ext cx="2111828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ポート番号を「</a:t>
          </a:r>
          <a:r>
            <a:rPr kumimoji="1" lang="en-US" altLang="ja-JP" sz="1100"/>
            <a:t>5030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283028</xdr:colOff>
      <xdr:row>53</xdr:row>
      <xdr:rowOff>8418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113954FB-77C6-46C5-BFAF-19AA16268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43</xdr:row>
      <xdr:rowOff>108857</xdr:rowOff>
    </xdr:from>
    <xdr:to>
      <xdr:col>4</xdr:col>
      <xdr:colOff>261257</xdr:colOff>
      <xdr:row>45</xdr:row>
      <xdr:rowOff>17417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FA191EEF-04FC-4D2E-9EDD-C921D4124B18}"/>
            </a:ext>
          </a:extLst>
        </xdr:cNvPr>
        <xdr:cNvSpPr/>
      </xdr:nvSpPr>
      <xdr:spPr>
        <a:xfrm>
          <a:off x="1055914" y="99386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293914</xdr:colOff>
      <xdr:row>74</xdr:row>
      <xdr:rowOff>14070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865187E8-4970-4A06-9A3C-DDA4515B8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337457</xdr:colOff>
      <xdr:row>71</xdr:row>
      <xdr:rowOff>76200</xdr:rowOff>
    </xdr:from>
    <xdr:to>
      <xdr:col>4</xdr:col>
      <xdr:colOff>217714</xdr:colOff>
      <xdr:row>72</xdr:row>
      <xdr:rowOff>213360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59EE0B54-CEFF-4E42-B3F7-406BEF31FF50}"/>
            </a:ext>
          </a:extLst>
        </xdr:cNvPr>
        <xdr:cNvSpPr/>
      </xdr:nvSpPr>
      <xdr:spPr>
        <a:xfrm>
          <a:off x="1012371" y="16306800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272143</xdr:colOff>
      <xdr:row>95</xdr:row>
      <xdr:rowOff>2767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2A985EBB-04DE-43E4-9862-8EFAB0F90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71115" cy="4346167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95</xdr:row>
      <xdr:rowOff>21771</xdr:rowOff>
    </xdr:from>
    <xdr:to>
      <xdr:col>6</xdr:col>
      <xdr:colOff>32657</xdr:colOff>
      <xdr:row>96</xdr:row>
      <xdr:rowOff>158931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3D323CE5-AA5A-410E-B75A-BEE94F5F8E7F}"/>
            </a:ext>
          </a:extLst>
        </xdr:cNvPr>
        <xdr:cNvSpPr/>
      </xdr:nvSpPr>
      <xdr:spPr>
        <a:xfrm>
          <a:off x="2177143" y="21738771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304800</xdr:colOff>
      <xdr:row>116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1BC96453-E119-435C-B38C-C22ECD932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116</xdr:row>
      <xdr:rowOff>65315</xdr:rowOff>
    </xdr:from>
    <xdr:to>
      <xdr:col>5</xdr:col>
      <xdr:colOff>500743</xdr:colOff>
      <xdr:row>117</xdr:row>
      <xdr:rowOff>202475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28F12AED-5257-4299-83BC-756DC0D15358}"/>
            </a:ext>
          </a:extLst>
        </xdr:cNvPr>
        <xdr:cNvSpPr/>
      </xdr:nvSpPr>
      <xdr:spPr>
        <a:xfrm>
          <a:off x="1480457" y="2658291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283028</xdr:colOff>
      <xdr:row>137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8BD98CD3-551D-4059-86A7-2151907CE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609601</xdr:colOff>
      <xdr:row>127</xdr:row>
      <xdr:rowOff>10886</xdr:rowOff>
    </xdr:from>
    <xdr:to>
      <xdr:col>10</xdr:col>
      <xdr:colOff>478972</xdr:colOff>
      <xdr:row>130</xdr:row>
      <xdr:rowOff>185058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6AF329A5-E29E-4140-B3F4-D782918E9FA0}"/>
            </a:ext>
          </a:extLst>
        </xdr:cNvPr>
        <xdr:cNvSpPr/>
      </xdr:nvSpPr>
      <xdr:spPr>
        <a:xfrm>
          <a:off x="3984172" y="29043086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データ取得に失敗しました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1</xdr:rowOff>
    </xdr:from>
    <xdr:to>
      <xdr:col>15</xdr:col>
      <xdr:colOff>21773</xdr:colOff>
      <xdr:row>165</xdr:row>
      <xdr:rowOff>6237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B8DF9084-849B-428C-A1D2-A9DC89A98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576943</xdr:colOff>
      <xdr:row>151</xdr:row>
      <xdr:rowOff>174172</xdr:rowOff>
    </xdr:from>
    <xdr:to>
      <xdr:col>7</xdr:col>
      <xdr:colOff>348342</xdr:colOff>
      <xdr:row>153</xdr:row>
      <xdr:rowOff>108858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60970B5D-33D4-4646-8E61-AF107A850429}"/>
            </a:ext>
          </a:extLst>
        </xdr:cNvPr>
        <xdr:cNvSpPr/>
      </xdr:nvSpPr>
      <xdr:spPr>
        <a:xfrm>
          <a:off x="2601686" y="34692772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293914</xdr:colOff>
      <xdr:row>149</xdr:row>
      <xdr:rowOff>185057</xdr:rowOff>
    </xdr:from>
    <xdr:to>
      <xdr:col>10</xdr:col>
      <xdr:colOff>309154</xdr:colOff>
      <xdr:row>150</xdr:row>
      <xdr:rowOff>116477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82010F1B-E587-48F6-9FD9-9A01DA48C902}"/>
            </a:ext>
          </a:extLst>
        </xdr:cNvPr>
        <xdr:cNvSpPr/>
      </xdr:nvSpPr>
      <xdr:spPr>
        <a:xfrm>
          <a:off x="2318657" y="34246457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12</xdr:col>
      <xdr:colOff>0</xdr:colOff>
      <xdr:row>31</xdr:row>
      <xdr:rowOff>214105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BC474E6-B34D-4219-B518-A7197565D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7424057" cy="5700505"/>
        </a:xfrm>
        <a:prstGeom prst="rect">
          <a:avLst/>
        </a:prstGeom>
      </xdr:spPr>
    </xdr:pic>
    <xdr:clientData/>
  </xdr:twoCellAnchor>
  <xdr:twoCellAnchor>
    <xdr:from>
      <xdr:col>3</xdr:col>
      <xdr:colOff>348343</xdr:colOff>
      <xdr:row>10</xdr:row>
      <xdr:rowOff>152400</xdr:rowOff>
    </xdr:from>
    <xdr:to>
      <xdr:col>5</xdr:col>
      <xdr:colOff>1</xdr:colOff>
      <xdr:row>11</xdr:row>
      <xdr:rowOff>130628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CD5480F-3709-4393-88AA-0ED5C739C99C}"/>
            </a:ext>
          </a:extLst>
        </xdr:cNvPr>
        <xdr:cNvSpPr/>
      </xdr:nvSpPr>
      <xdr:spPr>
        <a:xfrm>
          <a:off x="2373086" y="2438400"/>
          <a:ext cx="10014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239486</xdr:colOff>
      <xdr:row>13</xdr:row>
      <xdr:rowOff>163285</xdr:rowOff>
    </xdr:from>
    <xdr:to>
      <xdr:col>8</xdr:col>
      <xdr:colOff>326571</xdr:colOff>
      <xdr:row>15</xdr:row>
      <xdr:rowOff>71845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6E2F8348-329F-465F-81EF-2A2367CEF30D}"/>
            </a:ext>
          </a:extLst>
        </xdr:cNvPr>
        <xdr:cNvSpPr/>
      </xdr:nvSpPr>
      <xdr:spPr>
        <a:xfrm>
          <a:off x="3614057" y="3135085"/>
          <a:ext cx="2111828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ポート番号を「</a:t>
          </a:r>
          <a:r>
            <a:rPr kumimoji="1" lang="en-US" altLang="ja-JP" sz="1100"/>
            <a:t>5030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261257</xdr:colOff>
      <xdr:row>52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170F7BD-29A1-47FE-BC81-551ED3F3E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315687</xdr:colOff>
      <xdr:row>43</xdr:row>
      <xdr:rowOff>108857</xdr:rowOff>
    </xdr:from>
    <xdr:to>
      <xdr:col>4</xdr:col>
      <xdr:colOff>195944</xdr:colOff>
      <xdr:row>45</xdr:row>
      <xdr:rowOff>17417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ABC7F45C-4ED7-4324-A098-B41DD9EF6ADF}"/>
            </a:ext>
          </a:extLst>
        </xdr:cNvPr>
        <xdr:cNvSpPr/>
      </xdr:nvSpPr>
      <xdr:spPr>
        <a:xfrm>
          <a:off x="990601" y="99386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293914</xdr:colOff>
      <xdr:row>74</xdr:row>
      <xdr:rowOff>14070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E65FF867-9DA8-4083-9222-4D3363D41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70</xdr:row>
      <xdr:rowOff>217715</xdr:rowOff>
    </xdr:from>
    <xdr:to>
      <xdr:col>4</xdr:col>
      <xdr:colOff>195943</xdr:colOff>
      <xdr:row>72</xdr:row>
      <xdr:rowOff>126275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E55BBD5A-C2CF-42E0-8890-1F69AF0DD6B9}"/>
            </a:ext>
          </a:extLst>
        </xdr:cNvPr>
        <xdr:cNvSpPr/>
      </xdr:nvSpPr>
      <xdr:spPr>
        <a:xfrm>
          <a:off x="990600" y="1621971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293914</xdr:colOff>
      <xdr:row>95</xdr:row>
      <xdr:rowOff>14070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832B3F1F-AB79-4DAD-96C5-4D8D96082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97971</xdr:colOff>
      <xdr:row>95</xdr:row>
      <xdr:rowOff>21772</xdr:rowOff>
    </xdr:from>
    <xdr:to>
      <xdr:col>5</xdr:col>
      <xdr:colOff>653143</xdr:colOff>
      <xdr:row>96</xdr:row>
      <xdr:rowOff>158932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BA63DBB3-6DE9-4C28-9618-865F8B451940}"/>
            </a:ext>
          </a:extLst>
        </xdr:cNvPr>
        <xdr:cNvSpPr/>
      </xdr:nvSpPr>
      <xdr:spPr>
        <a:xfrm>
          <a:off x="2122714" y="21738772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261257</xdr:colOff>
      <xdr:row>115</xdr:row>
      <xdr:rowOff>225715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36C6885E-3EDB-40D8-8836-43F6EB9E7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116</xdr:row>
      <xdr:rowOff>32657</xdr:rowOff>
    </xdr:from>
    <xdr:to>
      <xdr:col>5</xdr:col>
      <xdr:colOff>468086</xdr:colOff>
      <xdr:row>117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BCCBA142-1A6B-4599-8908-B6C375EFC87C}"/>
            </a:ext>
          </a:extLst>
        </xdr:cNvPr>
        <xdr:cNvSpPr/>
      </xdr:nvSpPr>
      <xdr:spPr>
        <a:xfrm>
          <a:off x="1447800" y="265502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293914</xdr:colOff>
      <xdr:row>137</xdr:row>
      <xdr:rowOff>14070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E152F053-B814-47EF-B60B-4B4406C4E7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92886" cy="4357470"/>
        </a:xfrm>
        <a:prstGeom prst="rect">
          <a:avLst/>
        </a:prstGeom>
      </xdr:spPr>
    </xdr:pic>
    <xdr:clientData/>
  </xdr:twoCellAnchor>
  <xdr:twoCellAnchor>
    <xdr:from>
      <xdr:col>6</xdr:col>
      <xdr:colOff>21771</xdr:colOff>
      <xdr:row>126</xdr:row>
      <xdr:rowOff>87085</xdr:rowOff>
    </xdr:from>
    <xdr:to>
      <xdr:col>10</xdr:col>
      <xdr:colOff>566057</xdr:colOff>
      <xdr:row>130</xdr:row>
      <xdr:rowOff>32657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469D779C-EC6F-4AF5-A29A-D9816FBEF180}"/>
            </a:ext>
          </a:extLst>
        </xdr:cNvPr>
        <xdr:cNvSpPr/>
      </xdr:nvSpPr>
      <xdr:spPr>
        <a:xfrm>
          <a:off x="4071257" y="28890685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データ取得に失敗しました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1</xdr:rowOff>
    </xdr:from>
    <xdr:to>
      <xdr:col>15</xdr:col>
      <xdr:colOff>11845</xdr:colOff>
      <xdr:row>165</xdr:row>
      <xdr:rowOff>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FB5E0DF1-DC19-43EB-BAFD-B216361F1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1"/>
          <a:ext cx="9460644" cy="594359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283028</xdr:colOff>
      <xdr:row>150</xdr:row>
      <xdr:rowOff>21771</xdr:rowOff>
    </xdr:from>
    <xdr:to>
      <xdr:col>10</xdr:col>
      <xdr:colOff>298268</xdr:colOff>
      <xdr:row>150</xdr:row>
      <xdr:rowOff>181791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778733A4-346D-439F-AD23-B4B8392677D3}"/>
            </a:ext>
          </a:extLst>
        </xdr:cNvPr>
        <xdr:cNvSpPr/>
      </xdr:nvSpPr>
      <xdr:spPr>
        <a:xfrm>
          <a:off x="2307771" y="34311771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489857</xdr:colOff>
      <xdr:row>152</xdr:row>
      <xdr:rowOff>65314</xdr:rowOff>
    </xdr:from>
    <xdr:to>
      <xdr:col>7</xdr:col>
      <xdr:colOff>261256</xdr:colOff>
      <xdr:row>154</xdr:row>
      <xdr:rowOff>0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94F570CD-8AD1-498D-A01A-20E3109A2E16}"/>
            </a:ext>
          </a:extLst>
        </xdr:cNvPr>
        <xdr:cNvSpPr/>
      </xdr:nvSpPr>
      <xdr:spPr>
        <a:xfrm>
          <a:off x="2514600" y="34812514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12</xdr:col>
      <xdr:colOff>32658</xdr:colOff>
      <xdr:row>32</xdr:row>
      <xdr:rowOff>10581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D9AAB5-2627-4524-844F-2F9857FA7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7456715" cy="5725581"/>
        </a:xfrm>
        <a:prstGeom prst="rect">
          <a:avLst/>
        </a:prstGeom>
      </xdr:spPr>
    </xdr:pic>
    <xdr:clientData/>
  </xdr:twoCellAnchor>
  <xdr:twoCellAnchor>
    <xdr:from>
      <xdr:col>3</xdr:col>
      <xdr:colOff>348343</xdr:colOff>
      <xdr:row>10</xdr:row>
      <xdr:rowOff>130629</xdr:rowOff>
    </xdr:from>
    <xdr:to>
      <xdr:col>5</xdr:col>
      <xdr:colOff>1</xdr:colOff>
      <xdr:row>11</xdr:row>
      <xdr:rowOff>108857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186FA6A0-D2F5-48AF-98D0-A765942E1CE4}"/>
            </a:ext>
          </a:extLst>
        </xdr:cNvPr>
        <xdr:cNvSpPr/>
      </xdr:nvSpPr>
      <xdr:spPr>
        <a:xfrm>
          <a:off x="2373086" y="2416629"/>
          <a:ext cx="10014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65315</xdr:colOff>
      <xdr:row>13</xdr:row>
      <xdr:rowOff>152400</xdr:rowOff>
    </xdr:from>
    <xdr:to>
      <xdr:col>8</xdr:col>
      <xdr:colOff>152400</xdr:colOff>
      <xdr:row>15</xdr:row>
      <xdr:rowOff>60960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C34AF346-EB21-49EB-8005-01642D88A453}"/>
            </a:ext>
          </a:extLst>
        </xdr:cNvPr>
        <xdr:cNvSpPr/>
      </xdr:nvSpPr>
      <xdr:spPr>
        <a:xfrm>
          <a:off x="3439886" y="3124200"/>
          <a:ext cx="2111828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ポート番号を「</a:t>
          </a:r>
          <a:r>
            <a:rPr kumimoji="1" lang="en-US" altLang="ja-JP" sz="1100"/>
            <a:t>5030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293914</xdr:colOff>
      <xdr:row>53</xdr:row>
      <xdr:rowOff>14070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F280EC49-9CF9-475A-92D3-063B1E859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43</xdr:row>
      <xdr:rowOff>76200</xdr:rowOff>
    </xdr:from>
    <xdr:to>
      <xdr:col>4</xdr:col>
      <xdr:colOff>261257</xdr:colOff>
      <xdr:row>44</xdr:row>
      <xdr:rowOff>213360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25BDBB6A-E769-4607-95F2-8142F4890154}"/>
            </a:ext>
          </a:extLst>
        </xdr:cNvPr>
        <xdr:cNvSpPr/>
      </xdr:nvSpPr>
      <xdr:spPr>
        <a:xfrm>
          <a:off x="1055914" y="99060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283028</xdr:colOff>
      <xdr:row>74</xdr:row>
      <xdr:rowOff>8418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326412D-4647-4F08-AD18-61F7191B7D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348343</xdr:colOff>
      <xdr:row>71</xdr:row>
      <xdr:rowOff>0</xdr:rowOff>
    </xdr:from>
    <xdr:to>
      <xdr:col>4</xdr:col>
      <xdr:colOff>228600</xdr:colOff>
      <xdr:row>72</xdr:row>
      <xdr:rowOff>137160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95D8FAC6-8B7F-4DBC-B5D0-9140CB54ADA4}"/>
            </a:ext>
          </a:extLst>
        </xdr:cNvPr>
        <xdr:cNvSpPr/>
      </xdr:nvSpPr>
      <xdr:spPr>
        <a:xfrm>
          <a:off x="1023257" y="16230600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272143</xdr:colOff>
      <xdr:row>95</xdr:row>
      <xdr:rowOff>2767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29441254-02D3-4CC0-A4F4-DA82A9046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71115" cy="4346167"/>
        </a:xfrm>
        <a:prstGeom prst="rect">
          <a:avLst/>
        </a:prstGeom>
      </xdr:spPr>
    </xdr:pic>
    <xdr:clientData/>
  </xdr:twoCellAnchor>
  <xdr:twoCellAnchor>
    <xdr:from>
      <xdr:col>3</xdr:col>
      <xdr:colOff>97971</xdr:colOff>
      <xdr:row>95</xdr:row>
      <xdr:rowOff>21772</xdr:rowOff>
    </xdr:from>
    <xdr:to>
      <xdr:col>5</xdr:col>
      <xdr:colOff>653143</xdr:colOff>
      <xdr:row>96</xdr:row>
      <xdr:rowOff>158932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C2C33381-D343-4BAB-9E63-F82BD0EE82D0}"/>
            </a:ext>
          </a:extLst>
        </xdr:cNvPr>
        <xdr:cNvSpPr/>
      </xdr:nvSpPr>
      <xdr:spPr>
        <a:xfrm>
          <a:off x="2122714" y="21738772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293914</xdr:colOff>
      <xdr:row>116</xdr:row>
      <xdr:rowOff>14070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087F74B-F066-4765-9A86-53E13CF72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116</xdr:row>
      <xdr:rowOff>32657</xdr:rowOff>
    </xdr:from>
    <xdr:to>
      <xdr:col>5</xdr:col>
      <xdr:colOff>489857</xdr:colOff>
      <xdr:row>117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CB71A679-4796-420F-B1FC-83C19655C380}"/>
            </a:ext>
          </a:extLst>
        </xdr:cNvPr>
        <xdr:cNvSpPr/>
      </xdr:nvSpPr>
      <xdr:spPr>
        <a:xfrm>
          <a:off x="1469571" y="265502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261257</xdr:colOff>
      <xdr:row>136</xdr:row>
      <xdr:rowOff>225715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1DEB07FD-0D8E-4712-A867-BB35D7672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60229" cy="4340515"/>
        </a:xfrm>
        <a:prstGeom prst="rect">
          <a:avLst/>
        </a:prstGeom>
      </xdr:spPr>
    </xdr:pic>
    <xdr:clientData/>
  </xdr:twoCellAnchor>
  <xdr:twoCellAnchor>
    <xdr:from>
      <xdr:col>5</xdr:col>
      <xdr:colOff>631372</xdr:colOff>
      <xdr:row>126</xdr:row>
      <xdr:rowOff>174172</xdr:rowOff>
    </xdr:from>
    <xdr:to>
      <xdr:col>10</xdr:col>
      <xdr:colOff>500743</xdr:colOff>
      <xdr:row>130</xdr:row>
      <xdr:rowOff>119744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1481E1E0-DB55-4166-B162-A19F4F7037A4}"/>
            </a:ext>
          </a:extLst>
        </xdr:cNvPr>
        <xdr:cNvSpPr/>
      </xdr:nvSpPr>
      <xdr:spPr>
        <a:xfrm>
          <a:off x="4005943" y="28977772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データ取得に失敗しました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139</xdr:row>
      <xdr:rowOff>1</xdr:rowOff>
    </xdr:from>
    <xdr:to>
      <xdr:col>14</xdr:col>
      <xdr:colOff>664029</xdr:colOff>
      <xdr:row>164</xdr:row>
      <xdr:rowOff>214321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DD2FDD1B-4429-4B01-B3AF-1142EF79B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775401"/>
          <a:ext cx="9437915" cy="592932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272142</xdr:colOff>
      <xdr:row>149</xdr:row>
      <xdr:rowOff>185057</xdr:rowOff>
    </xdr:from>
    <xdr:to>
      <xdr:col>10</xdr:col>
      <xdr:colOff>287382</xdr:colOff>
      <xdr:row>150</xdr:row>
      <xdr:rowOff>116477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1CDB5775-4562-454A-B690-73E7A757BEB8}"/>
            </a:ext>
          </a:extLst>
        </xdr:cNvPr>
        <xdr:cNvSpPr/>
      </xdr:nvSpPr>
      <xdr:spPr>
        <a:xfrm>
          <a:off x="2296885" y="34246457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489858</xdr:colOff>
      <xdr:row>151</xdr:row>
      <xdr:rowOff>174172</xdr:rowOff>
    </xdr:from>
    <xdr:to>
      <xdr:col>7</xdr:col>
      <xdr:colOff>261257</xdr:colOff>
      <xdr:row>153</xdr:row>
      <xdr:rowOff>108858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D69274E1-46BC-4E17-8463-8E3BD82F43BE}"/>
            </a:ext>
          </a:extLst>
        </xdr:cNvPr>
        <xdr:cNvSpPr/>
      </xdr:nvSpPr>
      <xdr:spPr>
        <a:xfrm>
          <a:off x="2514601" y="34692772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12</xdr:col>
      <xdr:colOff>4700</xdr:colOff>
      <xdr:row>31</xdr:row>
      <xdr:rowOff>217715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78B871-FDCD-4672-B3A0-111B1FBEE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7428757" cy="5704114"/>
        </a:xfrm>
        <a:prstGeom prst="rect">
          <a:avLst/>
        </a:prstGeom>
      </xdr:spPr>
    </xdr:pic>
    <xdr:clientData/>
  </xdr:twoCellAnchor>
  <xdr:twoCellAnchor>
    <xdr:from>
      <xdr:col>2</xdr:col>
      <xdr:colOff>304799</xdr:colOff>
      <xdr:row>14</xdr:row>
      <xdr:rowOff>0</xdr:rowOff>
    </xdr:from>
    <xdr:to>
      <xdr:col>3</xdr:col>
      <xdr:colOff>620486</xdr:colOff>
      <xdr:row>14</xdr:row>
      <xdr:rowOff>130629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1C56A81-4CC1-47E4-ADF4-E3928B2FA8AC}"/>
            </a:ext>
          </a:extLst>
        </xdr:cNvPr>
        <xdr:cNvSpPr/>
      </xdr:nvSpPr>
      <xdr:spPr>
        <a:xfrm>
          <a:off x="1654628" y="3200400"/>
          <a:ext cx="990601" cy="1306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446314</xdr:colOff>
      <xdr:row>16</xdr:row>
      <xdr:rowOff>195943</xdr:rowOff>
    </xdr:from>
    <xdr:to>
      <xdr:col>9</xdr:col>
      <xdr:colOff>402770</xdr:colOff>
      <xdr:row>18</xdr:row>
      <xdr:rowOff>119743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8D7F9B1E-A199-426D-80C6-6F255CD9D9F3}"/>
            </a:ext>
          </a:extLst>
        </xdr:cNvPr>
        <xdr:cNvSpPr/>
      </xdr:nvSpPr>
      <xdr:spPr>
        <a:xfrm>
          <a:off x="2471057" y="3853543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250371</xdr:colOff>
      <xdr:row>52</xdr:row>
      <xdr:rowOff>220063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774655A-6F7C-4D5E-959F-A762108BA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49343" cy="4334863"/>
        </a:xfrm>
        <a:prstGeom prst="rect">
          <a:avLst/>
        </a:prstGeom>
      </xdr:spPr>
    </xdr:pic>
    <xdr:clientData/>
  </xdr:twoCellAnchor>
  <xdr:twoCellAnchor>
    <xdr:from>
      <xdr:col>1</xdr:col>
      <xdr:colOff>435429</xdr:colOff>
      <xdr:row>43</xdr:row>
      <xdr:rowOff>174172</xdr:rowOff>
    </xdr:from>
    <xdr:to>
      <xdr:col>4</xdr:col>
      <xdr:colOff>315686</xdr:colOff>
      <xdr:row>45</xdr:row>
      <xdr:rowOff>82732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B0A21400-D69F-43BE-B705-2B47D8F745D7}"/>
            </a:ext>
          </a:extLst>
        </xdr:cNvPr>
        <xdr:cNvSpPr/>
      </xdr:nvSpPr>
      <xdr:spPr>
        <a:xfrm>
          <a:off x="1110343" y="100039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261257</xdr:colOff>
      <xdr:row>73</xdr:row>
      <xdr:rowOff>225715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7035DC0A-4333-4B71-8503-A7B261D37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71</xdr:row>
      <xdr:rowOff>43543</xdr:rowOff>
    </xdr:from>
    <xdr:to>
      <xdr:col>4</xdr:col>
      <xdr:colOff>163286</xdr:colOff>
      <xdr:row>72</xdr:row>
      <xdr:rowOff>180703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3426E86F-C103-42AA-90B8-8B2DC54493D0}"/>
            </a:ext>
          </a:extLst>
        </xdr:cNvPr>
        <xdr:cNvSpPr/>
      </xdr:nvSpPr>
      <xdr:spPr>
        <a:xfrm>
          <a:off x="957943" y="162741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272143</xdr:colOff>
      <xdr:row>95</xdr:row>
      <xdr:rowOff>2767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AD827019-6D8B-4256-8FE2-726198F25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71115" cy="4346167"/>
        </a:xfrm>
        <a:prstGeom prst="rect">
          <a:avLst/>
        </a:prstGeom>
      </xdr:spPr>
    </xdr:pic>
    <xdr:clientData/>
  </xdr:twoCellAnchor>
  <xdr:twoCellAnchor>
    <xdr:from>
      <xdr:col>3</xdr:col>
      <xdr:colOff>130628</xdr:colOff>
      <xdr:row>95</xdr:row>
      <xdr:rowOff>43543</xdr:rowOff>
    </xdr:from>
    <xdr:to>
      <xdr:col>6</xdr:col>
      <xdr:colOff>10885</xdr:colOff>
      <xdr:row>96</xdr:row>
      <xdr:rowOff>180703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661E1204-2E1B-401F-A10D-DA5C00068BCE}"/>
            </a:ext>
          </a:extLst>
        </xdr:cNvPr>
        <xdr:cNvSpPr/>
      </xdr:nvSpPr>
      <xdr:spPr>
        <a:xfrm>
          <a:off x="2155371" y="217605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261257</xdr:colOff>
      <xdr:row>115</xdr:row>
      <xdr:rowOff>225715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159EEBE-AA63-4DB7-B5EF-C56808691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116</xdr:row>
      <xdr:rowOff>32657</xdr:rowOff>
    </xdr:from>
    <xdr:to>
      <xdr:col>5</xdr:col>
      <xdr:colOff>446315</xdr:colOff>
      <xdr:row>117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CAB4C1B0-82B7-4D66-970F-646B79DCCDC3}"/>
            </a:ext>
          </a:extLst>
        </xdr:cNvPr>
        <xdr:cNvSpPr/>
      </xdr:nvSpPr>
      <xdr:spPr>
        <a:xfrm>
          <a:off x="1426029" y="265502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261257</xdr:colOff>
      <xdr:row>136</xdr:row>
      <xdr:rowOff>225715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B1247B42-875F-4E56-85B5-8B5BE5C5B3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60229" cy="4340515"/>
        </a:xfrm>
        <a:prstGeom prst="rect">
          <a:avLst/>
        </a:prstGeom>
      </xdr:spPr>
    </xdr:pic>
    <xdr:clientData/>
  </xdr:twoCellAnchor>
  <xdr:twoCellAnchor>
    <xdr:from>
      <xdr:col>6</xdr:col>
      <xdr:colOff>413657</xdr:colOff>
      <xdr:row>126</xdr:row>
      <xdr:rowOff>174172</xdr:rowOff>
    </xdr:from>
    <xdr:to>
      <xdr:col>11</xdr:col>
      <xdr:colOff>283029</xdr:colOff>
      <xdr:row>130</xdr:row>
      <xdr:rowOff>119744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C65F5537-7D12-4AB1-BA3B-E37F0C535155}"/>
            </a:ext>
          </a:extLst>
        </xdr:cNvPr>
        <xdr:cNvSpPr/>
      </xdr:nvSpPr>
      <xdr:spPr>
        <a:xfrm>
          <a:off x="4463143" y="28977772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ファイル出力は異常終了しました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1</xdr:rowOff>
    </xdr:from>
    <xdr:to>
      <xdr:col>15</xdr:col>
      <xdr:colOff>21773</xdr:colOff>
      <xdr:row>165</xdr:row>
      <xdr:rowOff>6237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D86C10A7-878D-460A-948D-1C4F5BB35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261258</xdr:colOff>
      <xdr:row>150</xdr:row>
      <xdr:rowOff>0</xdr:rowOff>
    </xdr:from>
    <xdr:to>
      <xdr:col>10</xdr:col>
      <xdr:colOff>276498</xdr:colOff>
      <xdr:row>150</xdr:row>
      <xdr:rowOff>160020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C4988316-FB90-4DC5-B121-394109EBC09C}"/>
            </a:ext>
          </a:extLst>
        </xdr:cNvPr>
        <xdr:cNvSpPr/>
      </xdr:nvSpPr>
      <xdr:spPr>
        <a:xfrm>
          <a:off x="2286001" y="34290000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65314</xdr:colOff>
      <xdr:row>152</xdr:row>
      <xdr:rowOff>0</xdr:rowOff>
    </xdr:from>
    <xdr:to>
      <xdr:col>7</xdr:col>
      <xdr:colOff>511627</xdr:colOff>
      <xdr:row>153</xdr:row>
      <xdr:rowOff>163286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05CB3570-C88D-4F26-9A4D-A9F89BA8E93D}"/>
            </a:ext>
          </a:extLst>
        </xdr:cNvPr>
        <xdr:cNvSpPr/>
      </xdr:nvSpPr>
      <xdr:spPr>
        <a:xfrm>
          <a:off x="2764971" y="347472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13</xdr:col>
      <xdr:colOff>239485</xdr:colOff>
      <xdr:row>32</xdr:row>
      <xdr:rowOff>214411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39DE63A-1CBD-4B50-8113-3540E407E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3200400"/>
          <a:ext cx="8338457" cy="43292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13</xdr:col>
      <xdr:colOff>266814</xdr:colOff>
      <xdr:row>54</xdr:row>
      <xdr:rowOff>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0935D85-A995-4E97-8760-5EEA0E83F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0010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13</xdr:col>
      <xdr:colOff>272143</xdr:colOff>
      <xdr:row>75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FDD74C30-0E4C-4422-A34C-6BF7C6AAF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8016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13</xdr:col>
      <xdr:colOff>266814</xdr:colOff>
      <xdr:row>96</xdr:row>
      <xdr:rowOff>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520A34E-4CA4-4482-A7C9-8F29D1681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6022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15</xdr:col>
      <xdr:colOff>46499</xdr:colOff>
      <xdr:row>124</xdr:row>
      <xdr:rowOff>21771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4B30EE17-F5D2-4750-98FB-A5326B0B6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402800"/>
          <a:ext cx="9495299" cy="59653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0</xdr:colOff>
      <xdr:row>128</xdr:row>
      <xdr:rowOff>0</xdr:rowOff>
    </xdr:from>
    <xdr:to>
      <xdr:col>10</xdr:col>
      <xdr:colOff>435428</xdr:colOff>
      <xdr:row>130</xdr:row>
      <xdr:rowOff>10885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81BE782E-9A5D-4B1E-93A9-8520F4934C78}"/>
            </a:ext>
          </a:extLst>
        </xdr:cNvPr>
        <xdr:cNvSpPr txBox="1"/>
      </xdr:nvSpPr>
      <xdr:spPr>
        <a:xfrm>
          <a:off x="674914" y="29260800"/>
          <a:ext cx="6509657" cy="4680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ysClr val="windowText" lastClr="000000"/>
              </a:solidFill>
            </a:rPr>
            <a:t>cd_id,company_cd,post_cd,post_nm,delete_flg,create_user,create_date,update_user,update_date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326572</xdr:colOff>
      <xdr:row>23</xdr:row>
      <xdr:rowOff>152400</xdr:rowOff>
    </xdr:from>
    <xdr:to>
      <xdr:col>4</xdr:col>
      <xdr:colOff>206829</xdr:colOff>
      <xdr:row>25</xdr:row>
      <xdr:rowOff>60960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83D15D13-3670-4E00-9890-64B5FA06063C}"/>
            </a:ext>
          </a:extLst>
        </xdr:cNvPr>
        <xdr:cNvSpPr/>
      </xdr:nvSpPr>
      <xdr:spPr>
        <a:xfrm>
          <a:off x="1001486" y="54102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228600</xdr:colOff>
      <xdr:row>51</xdr:row>
      <xdr:rowOff>54428</xdr:rowOff>
    </xdr:from>
    <xdr:to>
      <xdr:col>4</xdr:col>
      <xdr:colOff>108857</xdr:colOff>
      <xdr:row>52</xdr:row>
      <xdr:rowOff>191588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F7D6E59D-B4E7-4724-8D51-B005C9EA2AEC}"/>
            </a:ext>
          </a:extLst>
        </xdr:cNvPr>
        <xdr:cNvSpPr/>
      </xdr:nvSpPr>
      <xdr:spPr>
        <a:xfrm>
          <a:off x="903514" y="117130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119743</xdr:colOff>
      <xdr:row>75</xdr:row>
      <xdr:rowOff>65314</xdr:rowOff>
    </xdr:from>
    <xdr:to>
      <xdr:col>6</xdr:col>
      <xdr:colOff>0</xdr:colOff>
      <xdr:row>76</xdr:row>
      <xdr:rowOff>202474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45D19B82-F994-494F-A952-0A942598F242}"/>
            </a:ext>
          </a:extLst>
        </xdr:cNvPr>
        <xdr:cNvSpPr/>
      </xdr:nvSpPr>
      <xdr:spPr>
        <a:xfrm>
          <a:off x="2144486" y="17210314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8</xdr:col>
      <xdr:colOff>0</xdr:colOff>
      <xdr:row>84</xdr:row>
      <xdr:rowOff>185057</xdr:rowOff>
    </xdr:from>
    <xdr:to>
      <xdr:col>12</xdr:col>
      <xdr:colOff>544286</xdr:colOff>
      <xdr:row>88</xdr:row>
      <xdr:rowOff>130629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C1D18D3E-C3D4-4190-B801-4A508491FA1E}"/>
            </a:ext>
          </a:extLst>
        </xdr:cNvPr>
        <xdr:cNvSpPr/>
      </xdr:nvSpPr>
      <xdr:spPr>
        <a:xfrm>
          <a:off x="5399314" y="19387457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ファイルへの出力は正常終了しました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」というメッセージが表示され、処理が正常終了し、メニューに戻った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315685</xdr:colOff>
      <xdr:row>108</xdr:row>
      <xdr:rowOff>195943</xdr:rowOff>
    </xdr:from>
    <xdr:to>
      <xdr:col>10</xdr:col>
      <xdr:colOff>330925</xdr:colOff>
      <xdr:row>109</xdr:row>
      <xdr:rowOff>127363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06DFC524-F4AA-4C22-A48A-00F75BD1CCCE}"/>
            </a:ext>
          </a:extLst>
        </xdr:cNvPr>
        <xdr:cNvSpPr/>
      </xdr:nvSpPr>
      <xdr:spPr>
        <a:xfrm>
          <a:off x="2340428" y="24884743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174172</xdr:colOff>
      <xdr:row>110</xdr:row>
      <xdr:rowOff>206829</xdr:rowOff>
    </xdr:from>
    <xdr:to>
      <xdr:col>7</xdr:col>
      <xdr:colOff>620485</xdr:colOff>
      <xdr:row>112</xdr:row>
      <xdr:rowOff>141515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A8F97EB6-9B0C-4DB8-9524-280A3401D076}"/>
            </a:ext>
          </a:extLst>
        </xdr:cNvPr>
        <xdr:cNvSpPr/>
      </xdr:nvSpPr>
      <xdr:spPr>
        <a:xfrm>
          <a:off x="2873829" y="25352829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304800</xdr:colOff>
      <xdr:row>129</xdr:row>
      <xdr:rowOff>152400</xdr:rowOff>
    </xdr:from>
    <xdr:to>
      <xdr:col>9</xdr:col>
      <xdr:colOff>54428</xdr:colOff>
      <xdr:row>132</xdr:row>
      <xdr:rowOff>32656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D5389842-970A-4D98-8989-FBEC5ABCCE9B}"/>
            </a:ext>
          </a:extLst>
        </xdr:cNvPr>
        <xdr:cNvSpPr/>
      </xdr:nvSpPr>
      <xdr:spPr>
        <a:xfrm>
          <a:off x="3004457" y="29641800"/>
          <a:ext cx="3124200" cy="566056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・カンマ区切りになっている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  <xdr:twoCellAnchor>
    <xdr:from>
      <xdr:col>5</xdr:col>
      <xdr:colOff>544287</xdr:colOff>
      <xdr:row>136</xdr:row>
      <xdr:rowOff>119743</xdr:rowOff>
    </xdr:from>
    <xdr:to>
      <xdr:col>10</xdr:col>
      <xdr:colOff>293915</xdr:colOff>
      <xdr:row>139</xdr:row>
      <xdr:rowOff>87086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0E30B3CF-6F52-44C6-A988-7F94E142CE6A}"/>
            </a:ext>
          </a:extLst>
        </xdr:cNvPr>
        <xdr:cNvSpPr/>
      </xdr:nvSpPr>
      <xdr:spPr>
        <a:xfrm>
          <a:off x="3918858" y="31209343"/>
          <a:ext cx="3124200" cy="653143"/>
        </a:xfrm>
        <a:prstGeom prst="wedgeRectCallout">
          <a:avLst>
            <a:gd name="adj1" fmla="val -49700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テーブルのヘッダと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ファイルの内容が一致している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12</xdr:col>
      <xdr:colOff>18877</xdr:colOff>
      <xdr:row>32</xdr:row>
      <xdr:rowOff>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D109A34-60F3-46F4-BCE3-885189203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7442934" cy="5715000"/>
        </a:xfrm>
        <a:prstGeom prst="rect">
          <a:avLst/>
        </a:prstGeom>
      </xdr:spPr>
    </xdr:pic>
    <xdr:clientData/>
  </xdr:twoCellAnchor>
  <xdr:twoCellAnchor>
    <xdr:from>
      <xdr:col>2</xdr:col>
      <xdr:colOff>315684</xdr:colOff>
      <xdr:row>14</xdr:row>
      <xdr:rowOff>0</xdr:rowOff>
    </xdr:from>
    <xdr:to>
      <xdr:col>3</xdr:col>
      <xdr:colOff>631371</xdr:colOff>
      <xdr:row>14</xdr:row>
      <xdr:rowOff>130629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68CA88D-97F8-4247-BB02-11ECC2655FC0}"/>
            </a:ext>
          </a:extLst>
        </xdr:cNvPr>
        <xdr:cNvSpPr/>
      </xdr:nvSpPr>
      <xdr:spPr>
        <a:xfrm>
          <a:off x="1665513" y="3200400"/>
          <a:ext cx="990601" cy="1306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457201</xdr:colOff>
      <xdr:row>16</xdr:row>
      <xdr:rowOff>174172</xdr:rowOff>
    </xdr:from>
    <xdr:to>
      <xdr:col>9</xdr:col>
      <xdr:colOff>413657</xdr:colOff>
      <xdr:row>18</xdr:row>
      <xdr:rowOff>97972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86DC7EE9-407C-440F-999E-9C852251BA6F}"/>
            </a:ext>
          </a:extLst>
        </xdr:cNvPr>
        <xdr:cNvSpPr/>
      </xdr:nvSpPr>
      <xdr:spPr>
        <a:xfrm>
          <a:off x="2481944" y="3831772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315685</xdr:colOff>
      <xdr:row>53</xdr:row>
      <xdr:rowOff>25373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AFD2A9D-06A4-4B1B-BFA0-8EDDD5CE8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43</xdr:row>
      <xdr:rowOff>163286</xdr:rowOff>
    </xdr:from>
    <xdr:to>
      <xdr:col>4</xdr:col>
      <xdr:colOff>195943</xdr:colOff>
      <xdr:row>45</xdr:row>
      <xdr:rowOff>71846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47C0C0B8-0FA2-4418-9C85-2C2B99F7D0B8}"/>
            </a:ext>
          </a:extLst>
        </xdr:cNvPr>
        <xdr:cNvSpPr/>
      </xdr:nvSpPr>
      <xdr:spPr>
        <a:xfrm>
          <a:off x="990600" y="99930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337457</xdr:colOff>
      <xdr:row>74</xdr:row>
      <xdr:rowOff>36677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786CFF8-C72A-409A-B533-DB301ADA1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436429" cy="4380077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71</xdr:row>
      <xdr:rowOff>87086</xdr:rowOff>
    </xdr:from>
    <xdr:to>
      <xdr:col>4</xdr:col>
      <xdr:colOff>163286</xdr:colOff>
      <xdr:row>72</xdr:row>
      <xdr:rowOff>224246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DC844713-DC11-4723-A868-CB3361D0BE40}"/>
            </a:ext>
          </a:extLst>
        </xdr:cNvPr>
        <xdr:cNvSpPr/>
      </xdr:nvSpPr>
      <xdr:spPr>
        <a:xfrm>
          <a:off x="957943" y="163176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261257</xdr:colOff>
      <xdr:row>94</xdr:row>
      <xdr:rowOff>225715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206851A8-A2DA-420C-826B-8169203D7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60229" cy="4340515"/>
        </a:xfrm>
        <a:prstGeom prst="rect">
          <a:avLst/>
        </a:prstGeom>
      </xdr:spPr>
    </xdr:pic>
    <xdr:clientData/>
  </xdr:twoCellAnchor>
  <xdr:twoCellAnchor>
    <xdr:from>
      <xdr:col>3</xdr:col>
      <xdr:colOff>97971</xdr:colOff>
      <xdr:row>95</xdr:row>
      <xdr:rowOff>43542</xdr:rowOff>
    </xdr:from>
    <xdr:to>
      <xdr:col>5</xdr:col>
      <xdr:colOff>653143</xdr:colOff>
      <xdr:row>96</xdr:row>
      <xdr:rowOff>180702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1A469EB7-28DA-4A9A-B486-E57897D7BA05}"/>
            </a:ext>
          </a:extLst>
        </xdr:cNvPr>
        <xdr:cNvSpPr/>
      </xdr:nvSpPr>
      <xdr:spPr>
        <a:xfrm>
          <a:off x="2122714" y="21760542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304800</xdr:colOff>
      <xdr:row>116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3D44D22-6B12-410A-82B9-1D834B4DE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116</xdr:row>
      <xdr:rowOff>32657</xdr:rowOff>
    </xdr:from>
    <xdr:to>
      <xdr:col>5</xdr:col>
      <xdr:colOff>468086</xdr:colOff>
      <xdr:row>117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55E1A97C-5D6D-4631-8FC4-94EC2C8474E5}"/>
            </a:ext>
          </a:extLst>
        </xdr:cNvPr>
        <xdr:cNvSpPr/>
      </xdr:nvSpPr>
      <xdr:spPr>
        <a:xfrm>
          <a:off x="1447800" y="265502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329714</xdr:colOff>
      <xdr:row>137</xdr:row>
      <xdr:rowOff>32657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273988E7-374B-4A97-97A9-32F9AE33F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428686" cy="4376057"/>
        </a:xfrm>
        <a:prstGeom prst="rect">
          <a:avLst/>
        </a:prstGeom>
      </xdr:spPr>
    </xdr:pic>
    <xdr:clientData/>
  </xdr:twoCellAnchor>
  <xdr:twoCellAnchor>
    <xdr:from>
      <xdr:col>6</xdr:col>
      <xdr:colOff>283028</xdr:colOff>
      <xdr:row>127</xdr:row>
      <xdr:rowOff>21771</xdr:rowOff>
    </xdr:from>
    <xdr:to>
      <xdr:col>11</xdr:col>
      <xdr:colOff>152400</xdr:colOff>
      <xdr:row>130</xdr:row>
      <xdr:rowOff>195943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D238F3D7-1701-4422-895A-0A6501656EBF}"/>
            </a:ext>
          </a:extLst>
        </xdr:cNvPr>
        <xdr:cNvSpPr/>
      </xdr:nvSpPr>
      <xdr:spPr>
        <a:xfrm>
          <a:off x="4332514" y="29053971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ファイル出力は異常終了しました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0</xdr:rowOff>
    </xdr:from>
    <xdr:to>
      <xdr:col>15</xdr:col>
      <xdr:colOff>10887</xdr:colOff>
      <xdr:row>164</xdr:row>
      <xdr:rowOff>227997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EEC72396-608F-4616-9BAD-D633949DD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0"/>
          <a:ext cx="9459686" cy="594299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293914</xdr:colOff>
      <xdr:row>150</xdr:row>
      <xdr:rowOff>54429</xdr:rowOff>
    </xdr:from>
    <xdr:to>
      <xdr:col>10</xdr:col>
      <xdr:colOff>309154</xdr:colOff>
      <xdr:row>150</xdr:row>
      <xdr:rowOff>214449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47E5BAD0-C565-4F5D-92F6-204935AB190D}"/>
            </a:ext>
          </a:extLst>
        </xdr:cNvPr>
        <xdr:cNvSpPr/>
      </xdr:nvSpPr>
      <xdr:spPr>
        <a:xfrm>
          <a:off x="2318657" y="34344429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32657</xdr:colOff>
      <xdr:row>152</xdr:row>
      <xdr:rowOff>54429</xdr:rowOff>
    </xdr:from>
    <xdr:to>
      <xdr:col>7</xdr:col>
      <xdr:colOff>478970</xdr:colOff>
      <xdr:row>153</xdr:row>
      <xdr:rowOff>217715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9EFDD52A-177C-4BC6-9BD3-9623CCF1B5CD}"/>
            </a:ext>
          </a:extLst>
        </xdr:cNvPr>
        <xdr:cNvSpPr/>
      </xdr:nvSpPr>
      <xdr:spPr>
        <a:xfrm>
          <a:off x="2732314" y="34801629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11</xdr:col>
      <xdr:colOff>664029</xdr:colOff>
      <xdr:row>31</xdr:row>
      <xdr:rowOff>205747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FADE7C3-C9BD-44F4-8D00-B57BFD831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7413172" cy="5692147"/>
        </a:xfrm>
        <a:prstGeom prst="rect">
          <a:avLst/>
        </a:prstGeom>
      </xdr:spPr>
    </xdr:pic>
    <xdr:clientData/>
  </xdr:twoCellAnchor>
  <xdr:twoCellAnchor>
    <xdr:from>
      <xdr:col>2</xdr:col>
      <xdr:colOff>304800</xdr:colOff>
      <xdr:row>13</xdr:row>
      <xdr:rowOff>217714</xdr:rowOff>
    </xdr:from>
    <xdr:to>
      <xdr:col>3</xdr:col>
      <xdr:colOff>620487</xdr:colOff>
      <xdr:row>14</xdr:row>
      <xdr:rowOff>119743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D5D4DD3C-942B-43FB-81BF-09C362E7D372}"/>
            </a:ext>
          </a:extLst>
        </xdr:cNvPr>
        <xdr:cNvSpPr/>
      </xdr:nvSpPr>
      <xdr:spPr>
        <a:xfrm>
          <a:off x="1654629" y="3189514"/>
          <a:ext cx="990601" cy="1306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489857</xdr:colOff>
      <xdr:row>16</xdr:row>
      <xdr:rowOff>206828</xdr:rowOff>
    </xdr:from>
    <xdr:to>
      <xdr:col>9</xdr:col>
      <xdr:colOff>446313</xdr:colOff>
      <xdr:row>18</xdr:row>
      <xdr:rowOff>130628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7055872D-1511-4E0F-94F3-1E3D786DD402}"/>
            </a:ext>
          </a:extLst>
        </xdr:cNvPr>
        <xdr:cNvSpPr/>
      </xdr:nvSpPr>
      <xdr:spPr>
        <a:xfrm>
          <a:off x="2514600" y="3864428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272143</xdr:colOff>
      <xdr:row>53</xdr:row>
      <xdr:rowOff>2767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FC223A06-47C7-44E0-804C-69DF289C1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370114</xdr:colOff>
      <xdr:row>43</xdr:row>
      <xdr:rowOff>130628</xdr:rowOff>
    </xdr:from>
    <xdr:to>
      <xdr:col>4</xdr:col>
      <xdr:colOff>250371</xdr:colOff>
      <xdr:row>45</xdr:row>
      <xdr:rowOff>39188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74A89CBD-7394-468A-BFA5-F7A088AC27D8}"/>
            </a:ext>
          </a:extLst>
        </xdr:cNvPr>
        <xdr:cNvSpPr/>
      </xdr:nvSpPr>
      <xdr:spPr>
        <a:xfrm>
          <a:off x="1045028" y="9960428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315685</xdr:colOff>
      <xdr:row>74</xdr:row>
      <xdr:rowOff>25373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D1E23051-DD13-48C3-BD71-C5BD0F71B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71</xdr:row>
      <xdr:rowOff>10885</xdr:rowOff>
    </xdr:from>
    <xdr:to>
      <xdr:col>4</xdr:col>
      <xdr:colOff>185057</xdr:colOff>
      <xdr:row>72</xdr:row>
      <xdr:rowOff>148045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C340C3C3-5A2D-49A7-9A2F-45CD6F35570A}"/>
            </a:ext>
          </a:extLst>
        </xdr:cNvPr>
        <xdr:cNvSpPr/>
      </xdr:nvSpPr>
      <xdr:spPr>
        <a:xfrm>
          <a:off x="979714" y="1624148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304800</xdr:colOff>
      <xdr:row>95</xdr:row>
      <xdr:rowOff>19722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1E4E4590-FE70-4F30-BB36-09530D2CD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403772" cy="4363122"/>
        </a:xfrm>
        <a:prstGeom prst="rect">
          <a:avLst/>
        </a:prstGeom>
      </xdr:spPr>
    </xdr:pic>
    <xdr:clientData/>
  </xdr:twoCellAnchor>
  <xdr:twoCellAnchor>
    <xdr:from>
      <xdr:col>3</xdr:col>
      <xdr:colOff>97971</xdr:colOff>
      <xdr:row>95</xdr:row>
      <xdr:rowOff>65314</xdr:rowOff>
    </xdr:from>
    <xdr:to>
      <xdr:col>5</xdr:col>
      <xdr:colOff>653143</xdr:colOff>
      <xdr:row>96</xdr:row>
      <xdr:rowOff>202474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F5117F8D-E7BC-4DBB-ABAE-5A6EBBB0CC7D}"/>
            </a:ext>
          </a:extLst>
        </xdr:cNvPr>
        <xdr:cNvSpPr/>
      </xdr:nvSpPr>
      <xdr:spPr>
        <a:xfrm>
          <a:off x="2122714" y="21782314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261257</xdr:colOff>
      <xdr:row>115</xdr:row>
      <xdr:rowOff>225715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D5C89467-32E4-48A6-9562-218F7331A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108856</xdr:colOff>
      <xdr:row>115</xdr:row>
      <xdr:rowOff>206828</xdr:rowOff>
    </xdr:from>
    <xdr:to>
      <xdr:col>5</xdr:col>
      <xdr:colOff>478971</xdr:colOff>
      <xdr:row>117</xdr:row>
      <xdr:rowOff>115388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2683CD54-F6DE-496C-969A-641E9CCEB20F}"/>
            </a:ext>
          </a:extLst>
        </xdr:cNvPr>
        <xdr:cNvSpPr/>
      </xdr:nvSpPr>
      <xdr:spPr>
        <a:xfrm>
          <a:off x="1458685" y="26495828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304800</xdr:colOff>
      <xdr:row>137</xdr:row>
      <xdr:rowOff>19722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490ACDEF-DB5E-4399-A5D7-37DE3A8A8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403772" cy="4363122"/>
        </a:xfrm>
        <a:prstGeom prst="rect">
          <a:avLst/>
        </a:prstGeom>
      </xdr:spPr>
    </xdr:pic>
    <xdr:clientData/>
  </xdr:twoCellAnchor>
  <xdr:twoCellAnchor>
    <xdr:from>
      <xdr:col>6</xdr:col>
      <xdr:colOff>315685</xdr:colOff>
      <xdr:row>126</xdr:row>
      <xdr:rowOff>174171</xdr:rowOff>
    </xdr:from>
    <xdr:to>
      <xdr:col>11</xdr:col>
      <xdr:colOff>185057</xdr:colOff>
      <xdr:row>130</xdr:row>
      <xdr:rowOff>119743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A9C26A72-61D6-4E63-8D29-A18E24FFB4FC}"/>
            </a:ext>
          </a:extLst>
        </xdr:cNvPr>
        <xdr:cNvSpPr/>
      </xdr:nvSpPr>
      <xdr:spPr>
        <a:xfrm>
          <a:off x="4365171" y="28977771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ファイル出力は異常終了しました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1</xdr:rowOff>
    </xdr:from>
    <xdr:to>
      <xdr:col>15</xdr:col>
      <xdr:colOff>21773</xdr:colOff>
      <xdr:row>165</xdr:row>
      <xdr:rowOff>6237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C977DBB-D51A-4CB5-AE73-1B7C2EE95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293914</xdr:colOff>
      <xdr:row>150</xdr:row>
      <xdr:rowOff>0</xdr:rowOff>
    </xdr:from>
    <xdr:to>
      <xdr:col>10</xdr:col>
      <xdr:colOff>309154</xdr:colOff>
      <xdr:row>150</xdr:row>
      <xdr:rowOff>160020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6F75B6CC-74C5-404A-8523-EEB46C842A67}"/>
            </a:ext>
          </a:extLst>
        </xdr:cNvPr>
        <xdr:cNvSpPr/>
      </xdr:nvSpPr>
      <xdr:spPr>
        <a:xfrm>
          <a:off x="2318657" y="34290000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272142</xdr:colOff>
      <xdr:row>152</xdr:row>
      <xdr:rowOff>21771</xdr:rowOff>
    </xdr:from>
    <xdr:to>
      <xdr:col>8</xdr:col>
      <xdr:colOff>43541</xdr:colOff>
      <xdr:row>153</xdr:row>
      <xdr:rowOff>185057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A2B545D9-955C-475F-B750-144E35292115}"/>
            </a:ext>
          </a:extLst>
        </xdr:cNvPr>
        <xdr:cNvSpPr/>
      </xdr:nvSpPr>
      <xdr:spPr>
        <a:xfrm>
          <a:off x="2971799" y="34768971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21</xdr:col>
      <xdr:colOff>0</xdr:colOff>
      <xdr:row>22</xdr:row>
      <xdr:rowOff>116057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7B9D9BD-A41E-435A-B837-2F9F4D0AC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729"/>
        <a:stretch/>
      </xdr:blipFill>
      <xdr:spPr>
        <a:xfrm>
          <a:off x="674914" y="1600200"/>
          <a:ext cx="13498286" cy="354505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18</xdr:col>
      <xdr:colOff>164552</xdr:colOff>
      <xdr:row>41</xdr:row>
      <xdr:rowOff>209067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1D8E680C-022F-483C-8C74-1DBC00B3A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0"/>
          <a:ext cx="11638095" cy="3866667"/>
        </a:xfrm>
        <a:prstGeom prst="rect">
          <a:avLst/>
        </a:prstGeom>
      </xdr:spPr>
    </xdr:pic>
    <xdr:clientData/>
  </xdr:twoCellAnchor>
  <xdr:twoCellAnchor>
    <xdr:from>
      <xdr:col>1</xdr:col>
      <xdr:colOff>424542</xdr:colOff>
      <xdr:row>29</xdr:row>
      <xdr:rowOff>119743</xdr:rowOff>
    </xdr:from>
    <xdr:to>
      <xdr:col>2</xdr:col>
      <xdr:colOff>130628</xdr:colOff>
      <xdr:row>30</xdr:row>
      <xdr:rowOff>65314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317ED3AB-761B-4852-9426-D8936CC274C4}"/>
            </a:ext>
          </a:extLst>
        </xdr:cNvPr>
        <xdr:cNvSpPr/>
      </xdr:nvSpPr>
      <xdr:spPr>
        <a:xfrm>
          <a:off x="1099456" y="6749143"/>
          <a:ext cx="381001" cy="17417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304801</xdr:colOff>
      <xdr:row>19</xdr:row>
      <xdr:rowOff>163286</xdr:rowOff>
    </xdr:from>
    <xdr:to>
      <xdr:col>5</xdr:col>
      <xdr:colOff>620487</xdr:colOff>
      <xdr:row>20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7C139094-3DF7-4076-AFDE-5C48A36C74D6}"/>
            </a:ext>
          </a:extLst>
        </xdr:cNvPr>
        <xdr:cNvSpPr/>
      </xdr:nvSpPr>
      <xdr:spPr>
        <a:xfrm>
          <a:off x="3004458" y="4506686"/>
          <a:ext cx="990600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250371</xdr:colOff>
      <xdr:row>22</xdr:row>
      <xdr:rowOff>10885</xdr:rowOff>
    </xdr:from>
    <xdr:to>
      <xdr:col>5</xdr:col>
      <xdr:colOff>653143</xdr:colOff>
      <xdr:row>25</xdr:row>
      <xdr:rowOff>87085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3B2770F7-1318-4D05-B6D0-5F8326A9C3C5}"/>
            </a:ext>
          </a:extLst>
        </xdr:cNvPr>
        <xdr:cNvSpPr/>
      </xdr:nvSpPr>
      <xdr:spPr>
        <a:xfrm>
          <a:off x="1600200" y="5040085"/>
          <a:ext cx="2427514" cy="762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プライマリキーが一致している</a:t>
          </a:r>
        </a:p>
      </xdr:txBody>
    </xdr:sp>
    <xdr:clientData/>
  </xdr:twoCellAnchor>
  <xdr:twoCellAnchor editAs="oneCell">
    <xdr:from>
      <xdr:col>1</xdr:col>
      <xdr:colOff>0</xdr:colOff>
      <xdr:row>44</xdr:row>
      <xdr:rowOff>0</xdr:rowOff>
    </xdr:from>
    <xdr:to>
      <xdr:col>15</xdr:col>
      <xdr:colOff>54429</xdr:colOff>
      <xdr:row>70</xdr:row>
      <xdr:rowOff>26753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016CED4-ED8B-41B7-ABFF-03DB366EA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9503229" cy="597035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272143</xdr:colOff>
      <xdr:row>54</xdr:row>
      <xdr:rowOff>163286</xdr:rowOff>
    </xdr:from>
    <xdr:to>
      <xdr:col>11</xdr:col>
      <xdr:colOff>174171</xdr:colOff>
      <xdr:row>55</xdr:row>
      <xdr:rowOff>130629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780B530C-AF03-4FDA-A9A5-2EC583C570C4}"/>
            </a:ext>
          </a:extLst>
        </xdr:cNvPr>
        <xdr:cNvSpPr/>
      </xdr:nvSpPr>
      <xdr:spPr>
        <a:xfrm>
          <a:off x="2296886" y="12507686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304800</xdr:colOff>
      <xdr:row>56</xdr:row>
      <xdr:rowOff>163285</xdr:rowOff>
    </xdr:from>
    <xdr:to>
      <xdr:col>9</xdr:col>
      <xdr:colOff>217714</xdr:colOff>
      <xdr:row>58</xdr:row>
      <xdr:rowOff>65313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D748604D-D6BB-4414-9F2D-C40EAADDC699}"/>
            </a:ext>
          </a:extLst>
        </xdr:cNvPr>
        <xdr:cNvSpPr/>
      </xdr:nvSpPr>
      <xdr:spPr>
        <a:xfrm>
          <a:off x="3004457" y="12964885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 editAs="oneCell">
    <xdr:from>
      <xdr:col>1</xdr:col>
      <xdr:colOff>0</xdr:colOff>
      <xdr:row>72</xdr:row>
      <xdr:rowOff>0</xdr:rowOff>
    </xdr:from>
    <xdr:to>
      <xdr:col>13</xdr:col>
      <xdr:colOff>315685</xdr:colOff>
      <xdr:row>91</xdr:row>
      <xdr:rowOff>25373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407545C4-24B1-4F1F-8732-F196C6368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4592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370114</xdr:colOff>
      <xdr:row>81</xdr:row>
      <xdr:rowOff>141515</xdr:rowOff>
    </xdr:from>
    <xdr:to>
      <xdr:col>4</xdr:col>
      <xdr:colOff>250371</xdr:colOff>
      <xdr:row>83</xdr:row>
      <xdr:rowOff>50075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6D19C91A-C82E-4BFD-83A3-F2AB5217E064}"/>
            </a:ext>
          </a:extLst>
        </xdr:cNvPr>
        <xdr:cNvSpPr/>
      </xdr:nvSpPr>
      <xdr:spPr>
        <a:xfrm>
          <a:off x="1045028" y="186581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93</xdr:row>
      <xdr:rowOff>0</xdr:rowOff>
    </xdr:from>
    <xdr:to>
      <xdr:col>13</xdr:col>
      <xdr:colOff>315685</xdr:colOff>
      <xdr:row>112</xdr:row>
      <xdr:rowOff>25373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7066F8EB-839B-4A07-B4CE-5A7128929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2598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109</xdr:row>
      <xdr:rowOff>43543</xdr:rowOff>
    </xdr:from>
    <xdr:to>
      <xdr:col>4</xdr:col>
      <xdr:colOff>195943</xdr:colOff>
      <xdr:row>110</xdr:row>
      <xdr:rowOff>180703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24587E35-C469-43F6-852B-EBAB03C1F1A1}"/>
            </a:ext>
          </a:extLst>
        </xdr:cNvPr>
        <xdr:cNvSpPr/>
      </xdr:nvSpPr>
      <xdr:spPr>
        <a:xfrm>
          <a:off x="990600" y="249609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114</xdr:row>
      <xdr:rowOff>0</xdr:rowOff>
    </xdr:from>
    <xdr:to>
      <xdr:col>13</xdr:col>
      <xdr:colOff>293914</xdr:colOff>
      <xdr:row>133</xdr:row>
      <xdr:rowOff>14070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E1CF7BB3-FB20-4579-98FD-CA609040F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0604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119742</xdr:colOff>
      <xdr:row>133</xdr:row>
      <xdr:rowOff>54428</xdr:rowOff>
    </xdr:from>
    <xdr:to>
      <xdr:col>6</xdr:col>
      <xdr:colOff>-1</xdr:colOff>
      <xdr:row>134</xdr:row>
      <xdr:rowOff>191588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95882DF7-BF91-4A62-97B5-D6AB9E046D44}"/>
            </a:ext>
          </a:extLst>
        </xdr:cNvPr>
        <xdr:cNvSpPr/>
      </xdr:nvSpPr>
      <xdr:spPr>
        <a:xfrm>
          <a:off x="2144485" y="3045822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135</xdr:row>
      <xdr:rowOff>0</xdr:rowOff>
    </xdr:from>
    <xdr:to>
      <xdr:col>13</xdr:col>
      <xdr:colOff>304800</xdr:colOff>
      <xdr:row>154</xdr:row>
      <xdr:rowOff>19722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47029305-9A20-4525-8C42-72994A27E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8610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154</xdr:row>
      <xdr:rowOff>32657</xdr:rowOff>
    </xdr:from>
    <xdr:to>
      <xdr:col>5</xdr:col>
      <xdr:colOff>478972</xdr:colOff>
      <xdr:row>155</xdr:row>
      <xdr:rowOff>169817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2F21FD6E-4D8A-4106-B0AE-B9DB80A9C924}"/>
            </a:ext>
          </a:extLst>
        </xdr:cNvPr>
        <xdr:cNvSpPr/>
      </xdr:nvSpPr>
      <xdr:spPr>
        <a:xfrm>
          <a:off x="1458686" y="352370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156</xdr:row>
      <xdr:rowOff>0</xdr:rowOff>
    </xdr:from>
    <xdr:to>
      <xdr:col>13</xdr:col>
      <xdr:colOff>272143</xdr:colOff>
      <xdr:row>175</xdr:row>
      <xdr:rowOff>2767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A1AA7C94-D311-4283-B379-5F2126492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661600"/>
          <a:ext cx="8371115" cy="4346167"/>
        </a:xfrm>
        <a:prstGeom prst="rect">
          <a:avLst/>
        </a:prstGeom>
      </xdr:spPr>
    </xdr:pic>
    <xdr:clientData/>
  </xdr:twoCellAnchor>
  <xdr:twoCellAnchor>
    <xdr:from>
      <xdr:col>4</xdr:col>
      <xdr:colOff>348343</xdr:colOff>
      <xdr:row>175</xdr:row>
      <xdr:rowOff>54429</xdr:rowOff>
    </xdr:from>
    <xdr:to>
      <xdr:col>11</xdr:col>
      <xdr:colOff>489858</xdr:colOff>
      <xdr:row>176</xdr:row>
      <xdr:rowOff>191589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9E31FD90-C4EA-4C27-A7E5-FCF679D9F5AF}"/>
            </a:ext>
          </a:extLst>
        </xdr:cNvPr>
        <xdr:cNvSpPr/>
      </xdr:nvSpPr>
      <xdr:spPr>
        <a:xfrm>
          <a:off x="3048000" y="40059429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t_employee_datas.csv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177</xdr:row>
      <xdr:rowOff>0</xdr:rowOff>
    </xdr:from>
    <xdr:to>
      <xdr:col>13</xdr:col>
      <xdr:colOff>283028</xdr:colOff>
      <xdr:row>196</xdr:row>
      <xdr:rowOff>8418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4468A56B-4E10-4109-AA78-556DA3549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4622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381001</xdr:colOff>
      <xdr:row>185</xdr:row>
      <xdr:rowOff>185057</xdr:rowOff>
    </xdr:from>
    <xdr:to>
      <xdr:col>10</xdr:col>
      <xdr:colOff>250372</xdr:colOff>
      <xdr:row>189</xdr:row>
      <xdr:rowOff>130629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87C3677A-3D08-4515-8642-8D11F45AA370}"/>
            </a:ext>
          </a:extLst>
        </xdr:cNvPr>
        <xdr:cNvSpPr/>
      </xdr:nvSpPr>
      <xdr:spPr>
        <a:xfrm>
          <a:off x="3755572" y="42476057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198</xdr:row>
      <xdr:rowOff>0</xdr:rowOff>
    </xdr:from>
    <xdr:to>
      <xdr:col>28</xdr:col>
      <xdr:colOff>180594</xdr:colOff>
      <xdr:row>227</xdr:row>
      <xdr:rowOff>97971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48234A44-A8D0-4027-AA4E-DD469C0342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31420"/>
        <a:stretch/>
      </xdr:blipFill>
      <xdr:spPr>
        <a:xfrm>
          <a:off x="674914" y="45262800"/>
          <a:ext cx="18403280" cy="67273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206828</xdr:colOff>
      <xdr:row>216</xdr:row>
      <xdr:rowOff>163284</xdr:rowOff>
    </xdr:from>
    <xdr:to>
      <xdr:col>28</xdr:col>
      <xdr:colOff>206828</xdr:colOff>
      <xdr:row>217</xdr:row>
      <xdr:rowOff>163285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55EEE60E-08D8-4AE3-B4E6-FCD861AE9BDF}"/>
            </a:ext>
          </a:extLst>
        </xdr:cNvPr>
        <xdr:cNvSpPr/>
      </xdr:nvSpPr>
      <xdr:spPr>
        <a:xfrm>
          <a:off x="3581399" y="49540884"/>
          <a:ext cx="15523029" cy="22860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413657</xdr:colOff>
      <xdr:row>219</xdr:row>
      <xdr:rowOff>32657</xdr:rowOff>
    </xdr:from>
    <xdr:to>
      <xdr:col>15</xdr:col>
      <xdr:colOff>185056</xdr:colOff>
      <xdr:row>222</xdr:row>
      <xdr:rowOff>43543</xdr:rowOff>
    </xdr:to>
    <xdr:sp macro="" textlink="">
      <xdr:nvSpPr>
        <xdr:cNvPr id="33" name="吹き出し: 四角形 32">
          <a:extLst>
            <a:ext uri="{FF2B5EF4-FFF2-40B4-BE49-F238E27FC236}">
              <a16:creationId xmlns:a16="http://schemas.microsoft.com/office/drawing/2014/main" id="{06FA10DB-CD8A-494E-BB66-54E0AE247BCD}"/>
            </a:ext>
          </a:extLst>
        </xdr:cNvPr>
        <xdr:cNvSpPr/>
      </xdr:nvSpPr>
      <xdr:spPr>
        <a:xfrm>
          <a:off x="7837714" y="50096057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社員情報テーブルに新たにデータが追加されていない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6</xdr:row>
      <xdr:rowOff>1</xdr:rowOff>
    </xdr:from>
    <xdr:to>
      <xdr:col>19</xdr:col>
      <xdr:colOff>653144</xdr:colOff>
      <xdr:row>21</xdr:row>
      <xdr:rowOff>205711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044474A-2058-46E2-A57B-541ED2573C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209" b="52171"/>
        <a:stretch/>
      </xdr:blipFill>
      <xdr:spPr>
        <a:xfrm>
          <a:off x="674915" y="1371601"/>
          <a:ext cx="12801600" cy="36347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18</xdr:col>
      <xdr:colOff>164552</xdr:colOff>
      <xdr:row>40</xdr:row>
      <xdr:rowOff>209067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9420AB1-727C-4279-A5B2-1F2BE6B19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486400"/>
          <a:ext cx="11638095" cy="3866667"/>
        </a:xfrm>
        <a:prstGeom prst="rect">
          <a:avLst/>
        </a:prstGeom>
      </xdr:spPr>
    </xdr:pic>
    <xdr:clientData/>
  </xdr:twoCellAnchor>
  <xdr:twoCellAnchor>
    <xdr:from>
      <xdr:col>4</xdr:col>
      <xdr:colOff>446313</xdr:colOff>
      <xdr:row>19</xdr:row>
      <xdr:rowOff>119743</xdr:rowOff>
    </xdr:from>
    <xdr:to>
      <xdr:col>9</xdr:col>
      <xdr:colOff>163284</xdr:colOff>
      <xdr:row>20</xdr:row>
      <xdr:rowOff>108857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C28D7E1-3772-4A38-B5BE-467F34C8CEA7}"/>
            </a:ext>
          </a:extLst>
        </xdr:cNvPr>
        <xdr:cNvSpPr/>
      </xdr:nvSpPr>
      <xdr:spPr>
        <a:xfrm>
          <a:off x="3145970" y="4463143"/>
          <a:ext cx="3091543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413656</xdr:colOff>
      <xdr:row>28</xdr:row>
      <xdr:rowOff>97971</xdr:rowOff>
    </xdr:from>
    <xdr:to>
      <xdr:col>4</xdr:col>
      <xdr:colOff>65314</xdr:colOff>
      <xdr:row>29</xdr:row>
      <xdr:rowOff>54429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DA315638-B5BC-4C33-8AC9-5C689C4B5B4B}"/>
            </a:ext>
          </a:extLst>
        </xdr:cNvPr>
        <xdr:cNvSpPr/>
      </xdr:nvSpPr>
      <xdr:spPr>
        <a:xfrm>
          <a:off x="1088570" y="6498771"/>
          <a:ext cx="1676401" cy="1850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664028</xdr:colOff>
      <xdr:row>22</xdr:row>
      <xdr:rowOff>43543</xdr:rowOff>
    </xdr:from>
    <xdr:to>
      <xdr:col>6</xdr:col>
      <xdr:colOff>391885</xdr:colOff>
      <xdr:row>25</xdr:row>
      <xdr:rowOff>119743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215DED5-395E-4898-8131-FAC6220D4D81}"/>
            </a:ext>
          </a:extLst>
        </xdr:cNvPr>
        <xdr:cNvSpPr/>
      </xdr:nvSpPr>
      <xdr:spPr>
        <a:xfrm>
          <a:off x="2013857" y="5072743"/>
          <a:ext cx="2427514" cy="762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プライマリキーが一致している</a:t>
          </a:r>
        </a:p>
      </xdr:txBody>
    </xdr:sp>
    <xdr:clientData/>
  </xdr:twoCellAnchor>
  <xdr:twoCellAnchor editAs="oneCell">
    <xdr:from>
      <xdr:col>1</xdr:col>
      <xdr:colOff>0</xdr:colOff>
      <xdr:row>43</xdr:row>
      <xdr:rowOff>1</xdr:rowOff>
    </xdr:from>
    <xdr:to>
      <xdr:col>14</xdr:col>
      <xdr:colOff>664029</xdr:colOff>
      <xdr:row>68</xdr:row>
      <xdr:rowOff>214321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115BCEA-A0F5-40BA-A5F2-1A2F56AB8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1"/>
          <a:ext cx="9437915" cy="592932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261257</xdr:colOff>
      <xdr:row>53</xdr:row>
      <xdr:rowOff>163285</xdr:rowOff>
    </xdr:from>
    <xdr:to>
      <xdr:col>11</xdr:col>
      <xdr:colOff>163285</xdr:colOff>
      <xdr:row>54</xdr:row>
      <xdr:rowOff>130628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85283E1B-F834-40C2-AFC6-6E77F563ACE1}"/>
            </a:ext>
          </a:extLst>
        </xdr:cNvPr>
        <xdr:cNvSpPr/>
      </xdr:nvSpPr>
      <xdr:spPr>
        <a:xfrm>
          <a:off x="2286000" y="12279085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141515</xdr:colOff>
      <xdr:row>55</xdr:row>
      <xdr:rowOff>185057</xdr:rowOff>
    </xdr:from>
    <xdr:to>
      <xdr:col>9</xdr:col>
      <xdr:colOff>54429</xdr:colOff>
      <xdr:row>57</xdr:row>
      <xdr:rowOff>87085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A2C85EFC-6B71-494C-8D59-96726014FA50}"/>
            </a:ext>
          </a:extLst>
        </xdr:cNvPr>
        <xdr:cNvSpPr/>
      </xdr:nvSpPr>
      <xdr:spPr>
        <a:xfrm>
          <a:off x="2841172" y="12758057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 editAs="oneCell">
    <xdr:from>
      <xdr:col>1</xdr:col>
      <xdr:colOff>0</xdr:colOff>
      <xdr:row>71</xdr:row>
      <xdr:rowOff>0</xdr:rowOff>
    </xdr:from>
    <xdr:to>
      <xdr:col>13</xdr:col>
      <xdr:colOff>272143</xdr:colOff>
      <xdr:row>90</xdr:row>
      <xdr:rowOff>2767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E0390E8B-F01E-4E77-958F-7704C8044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2306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424543</xdr:colOff>
      <xdr:row>80</xdr:row>
      <xdr:rowOff>65315</xdr:rowOff>
    </xdr:from>
    <xdr:to>
      <xdr:col>4</xdr:col>
      <xdr:colOff>304800</xdr:colOff>
      <xdr:row>81</xdr:row>
      <xdr:rowOff>202475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AD806D0C-FE70-4CB5-9398-5AE16FFF9483}"/>
            </a:ext>
          </a:extLst>
        </xdr:cNvPr>
        <xdr:cNvSpPr/>
      </xdr:nvSpPr>
      <xdr:spPr>
        <a:xfrm>
          <a:off x="1099457" y="183533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92</xdr:row>
      <xdr:rowOff>0</xdr:rowOff>
    </xdr:from>
    <xdr:to>
      <xdr:col>13</xdr:col>
      <xdr:colOff>315685</xdr:colOff>
      <xdr:row>111</xdr:row>
      <xdr:rowOff>25373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7BC226BD-CD1D-49B9-85FB-FF8CF7E13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0312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107</xdr:row>
      <xdr:rowOff>206828</xdr:rowOff>
    </xdr:from>
    <xdr:to>
      <xdr:col>4</xdr:col>
      <xdr:colOff>163286</xdr:colOff>
      <xdr:row>109</xdr:row>
      <xdr:rowOff>115388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9DD85221-76B3-4641-BF29-B1492DF0CA73}"/>
            </a:ext>
          </a:extLst>
        </xdr:cNvPr>
        <xdr:cNvSpPr/>
      </xdr:nvSpPr>
      <xdr:spPr>
        <a:xfrm>
          <a:off x="957943" y="246670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293914</xdr:colOff>
      <xdr:row>132</xdr:row>
      <xdr:rowOff>14070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34E1930C-B711-4515-A3C7-C5D11A8EF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8318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228599</xdr:colOff>
      <xdr:row>132</xdr:row>
      <xdr:rowOff>43543</xdr:rowOff>
    </xdr:from>
    <xdr:to>
      <xdr:col>6</xdr:col>
      <xdr:colOff>108856</xdr:colOff>
      <xdr:row>133</xdr:row>
      <xdr:rowOff>180703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0506BB1E-732D-452E-A945-6CA3F191B9D6}"/>
            </a:ext>
          </a:extLst>
        </xdr:cNvPr>
        <xdr:cNvSpPr/>
      </xdr:nvSpPr>
      <xdr:spPr>
        <a:xfrm>
          <a:off x="2253342" y="302187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134</xdr:row>
      <xdr:rowOff>0</xdr:rowOff>
    </xdr:from>
    <xdr:to>
      <xdr:col>13</xdr:col>
      <xdr:colOff>293914</xdr:colOff>
      <xdr:row>153</xdr:row>
      <xdr:rowOff>14070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687DD0D2-3A46-495C-AAD9-0E3F6B90E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6324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326571</xdr:colOff>
      <xdr:row>153</xdr:row>
      <xdr:rowOff>10885</xdr:rowOff>
    </xdr:from>
    <xdr:to>
      <xdr:col>6</xdr:col>
      <xdr:colOff>21771</xdr:colOff>
      <xdr:row>154</xdr:row>
      <xdr:rowOff>148045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D84E06A7-2A87-4BFF-84AA-819E38DA59DE}"/>
            </a:ext>
          </a:extLst>
        </xdr:cNvPr>
        <xdr:cNvSpPr/>
      </xdr:nvSpPr>
      <xdr:spPr>
        <a:xfrm>
          <a:off x="1676400" y="3498668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337457</xdr:colOff>
      <xdr:row>174</xdr:row>
      <xdr:rowOff>36677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2CD6E63F-7754-48EE-96F2-BFE3C72B1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433000"/>
          <a:ext cx="8436429" cy="4380077"/>
        </a:xfrm>
        <a:prstGeom prst="rect">
          <a:avLst/>
        </a:prstGeom>
      </xdr:spPr>
    </xdr:pic>
    <xdr:clientData/>
  </xdr:twoCellAnchor>
  <xdr:twoCellAnchor>
    <xdr:from>
      <xdr:col>4</xdr:col>
      <xdr:colOff>108857</xdr:colOff>
      <xdr:row>174</xdr:row>
      <xdr:rowOff>54429</xdr:rowOff>
    </xdr:from>
    <xdr:to>
      <xdr:col>11</xdr:col>
      <xdr:colOff>250372</xdr:colOff>
      <xdr:row>175</xdr:row>
      <xdr:rowOff>191589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01A111E-7B6A-48E4-80C5-456D5F807A2B}"/>
            </a:ext>
          </a:extLst>
        </xdr:cNvPr>
        <xdr:cNvSpPr/>
      </xdr:nvSpPr>
      <xdr:spPr>
        <a:xfrm>
          <a:off x="2808514" y="39830829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176</xdr:row>
      <xdr:rowOff>0</xdr:rowOff>
    </xdr:from>
    <xdr:to>
      <xdr:col>13</xdr:col>
      <xdr:colOff>272143</xdr:colOff>
      <xdr:row>195</xdr:row>
      <xdr:rowOff>2767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E864ADE9-BEB5-48E8-9AEB-3A06E2596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233600"/>
          <a:ext cx="8371115" cy="4346167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185</xdr:row>
      <xdr:rowOff>0</xdr:rowOff>
    </xdr:from>
    <xdr:to>
      <xdr:col>10</xdr:col>
      <xdr:colOff>250371</xdr:colOff>
      <xdr:row>188</xdr:row>
      <xdr:rowOff>174172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61572F5B-4934-4085-8141-2B835A811ECB}"/>
            </a:ext>
          </a:extLst>
        </xdr:cNvPr>
        <xdr:cNvSpPr/>
      </xdr:nvSpPr>
      <xdr:spPr>
        <a:xfrm>
          <a:off x="3755571" y="422910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197</xdr:row>
      <xdr:rowOff>0</xdr:rowOff>
    </xdr:from>
    <xdr:to>
      <xdr:col>25</xdr:col>
      <xdr:colOff>304800</xdr:colOff>
      <xdr:row>219</xdr:row>
      <xdr:rowOff>141514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9FCB18C1-C54A-47C5-BC4C-2BC944B3C7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327" b="47289"/>
        <a:stretch/>
      </xdr:blipFill>
      <xdr:spPr>
        <a:xfrm>
          <a:off x="674914" y="45034200"/>
          <a:ext cx="16502743" cy="5170714"/>
        </a:xfrm>
        <a:prstGeom prst="rect">
          <a:avLst/>
        </a:prstGeom>
      </xdr:spPr>
    </xdr:pic>
    <xdr:clientData/>
  </xdr:twoCellAnchor>
  <xdr:twoCellAnchor>
    <xdr:from>
      <xdr:col>5</xdr:col>
      <xdr:colOff>185058</xdr:colOff>
      <xdr:row>215</xdr:row>
      <xdr:rowOff>130630</xdr:rowOff>
    </xdr:from>
    <xdr:to>
      <xdr:col>24</xdr:col>
      <xdr:colOff>566058</xdr:colOff>
      <xdr:row>216</xdr:row>
      <xdr:rowOff>130630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55F78F83-B936-41FD-9AFE-88F213923E81}"/>
            </a:ext>
          </a:extLst>
        </xdr:cNvPr>
        <xdr:cNvSpPr/>
      </xdr:nvSpPr>
      <xdr:spPr>
        <a:xfrm>
          <a:off x="3559629" y="49279630"/>
          <a:ext cx="13204372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185057</xdr:colOff>
      <xdr:row>218</xdr:row>
      <xdr:rowOff>163286</xdr:rowOff>
    </xdr:from>
    <xdr:to>
      <xdr:col>15</xdr:col>
      <xdr:colOff>631370</xdr:colOff>
      <xdr:row>221</xdr:row>
      <xdr:rowOff>174172</xdr:rowOff>
    </xdr:to>
    <xdr:sp macro="" textlink="">
      <xdr:nvSpPr>
        <xdr:cNvPr id="33" name="吹き出し: 四角形 32">
          <a:extLst>
            <a:ext uri="{FF2B5EF4-FFF2-40B4-BE49-F238E27FC236}">
              <a16:creationId xmlns:a16="http://schemas.microsoft.com/office/drawing/2014/main" id="{CD9C2581-5E82-49B1-A204-3D695160EF60}"/>
            </a:ext>
          </a:extLst>
        </xdr:cNvPr>
        <xdr:cNvSpPr/>
      </xdr:nvSpPr>
      <xdr:spPr>
        <a:xfrm>
          <a:off x="8284028" y="49998086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部署コードテーブルに新たにデータが追加されていない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22</xdr:col>
      <xdr:colOff>65315</xdr:colOff>
      <xdr:row>25</xdr:row>
      <xdr:rowOff>217049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DB424-44E3-411A-8203-EE6436968F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203" b="48176"/>
        <a:stretch/>
      </xdr:blipFill>
      <xdr:spPr>
        <a:xfrm>
          <a:off x="674914" y="1600201"/>
          <a:ext cx="14238515" cy="433184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96</xdr:row>
      <xdr:rowOff>65315</xdr:rowOff>
    </xdr:from>
    <xdr:to>
      <xdr:col>13</xdr:col>
      <xdr:colOff>195943</xdr:colOff>
      <xdr:row>115</xdr:row>
      <xdr:rowOff>28520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9A2B482-1E87-4A6D-AE12-889CE2888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22010915"/>
          <a:ext cx="8294915" cy="43066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18</xdr:col>
      <xdr:colOff>164552</xdr:colOff>
      <xdr:row>44</xdr:row>
      <xdr:rowOff>209067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9863CE5-51C4-4F7B-B715-999EC8740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6400800"/>
          <a:ext cx="11638095" cy="3866667"/>
        </a:xfrm>
        <a:prstGeom prst="rect">
          <a:avLst/>
        </a:prstGeom>
      </xdr:spPr>
    </xdr:pic>
    <xdr:clientData/>
  </xdr:twoCellAnchor>
  <xdr:twoCellAnchor>
    <xdr:from>
      <xdr:col>5</xdr:col>
      <xdr:colOff>21772</xdr:colOff>
      <xdr:row>21</xdr:row>
      <xdr:rowOff>206829</xdr:rowOff>
    </xdr:from>
    <xdr:to>
      <xdr:col>9</xdr:col>
      <xdr:colOff>413657</xdr:colOff>
      <xdr:row>22</xdr:row>
      <xdr:rowOff>195943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B8E77644-0402-4219-BED9-57BE5A8001E5}"/>
            </a:ext>
          </a:extLst>
        </xdr:cNvPr>
        <xdr:cNvSpPr/>
      </xdr:nvSpPr>
      <xdr:spPr>
        <a:xfrm>
          <a:off x="3396343" y="5007429"/>
          <a:ext cx="3091543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391888</xdr:colOff>
      <xdr:row>32</xdr:row>
      <xdr:rowOff>108857</xdr:rowOff>
    </xdr:from>
    <xdr:to>
      <xdr:col>4</xdr:col>
      <xdr:colOff>21773</xdr:colOff>
      <xdr:row>33</xdr:row>
      <xdr:rowOff>65314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63E8532-EBB5-4203-85D5-0122A7202C8D}"/>
            </a:ext>
          </a:extLst>
        </xdr:cNvPr>
        <xdr:cNvSpPr/>
      </xdr:nvSpPr>
      <xdr:spPr>
        <a:xfrm>
          <a:off x="1066802" y="7424057"/>
          <a:ext cx="1654628" cy="1850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522514</xdr:colOff>
      <xdr:row>25</xdr:row>
      <xdr:rowOff>0</xdr:rowOff>
    </xdr:from>
    <xdr:to>
      <xdr:col>7</xdr:col>
      <xdr:colOff>250371</xdr:colOff>
      <xdr:row>28</xdr:row>
      <xdr:rowOff>76200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70CCF93-5745-474D-9F63-344D75F08DD6}"/>
            </a:ext>
          </a:extLst>
        </xdr:cNvPr>
        <xdr:cNvSpPr/>
      </xdr:nvSpPr>
      <xdr:spPr>
        <a:xfrm>
          <a:off x="2547257" y="5715000"/>
          <a:ext cx="2427514" cy="762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プライマリキーが一致している</a:t>
          </a:r>
        </a:p>
      </xdr:txBody>
    </xdr:sp>
    <xdr:clientData/>
  </xdr:twoCellAnchor>
  <xdr:twoCellAnchor editAs="oneCell">
    <xdr:from>
      <xdr:col>1</xdr:col>
      <xdr:colOff>1</xdr:colOff>
      <xdr:row>47</xdr:row>
      <xdr:rowOff>1</xdr:rowOff>
    </xdr:from>
    <xdr:to>
      <xdr:col>15</xdr:col>
      <xdr:colOff>1</xdr:colOff>
      <xdr:row>73</xdr:row>
      <xdr:rowOff>29392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E62368AE-4807-42D2-A7A2-B17F18CB6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5" y="10744201"/>
          <a:ext cx="9448800" cy="59729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13</xdr:col>
      <xdr:colOff>272143</xdr:colOff>
      <xdr:row>94</xdr:row>
      <xdr:rowOff>2767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B76BC32-237A-438A-9B23-B27AE092D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7145000"/>
          <a:ext cx="8371115" cy="4346167"/>
        </a:xfrm>
        <a:prstGeom prst="rect">
          <a:avLst/>
        </a:prstGeom>
      </xdr:spPr>
    </xdr:pic>
    <xdr:clientData/>
  </xdr:twoCellAnchor>
  <xdr:twoCellAnchor>
    <xdr:from>
      <xdr:col>3</xdr:col>
      <xdr:colOff>304800</xdr:colOff>
      <xdr:row>57</xdr:row>
      <xdr:rowOff>185057</xdr:rowOff>
    </xdr:from>
    <xdr:to>
      <xdr:col>11</xdr:col>
      <xdr:colOff>206828</xdr:colOff>
      <xdr:row>58</xdr:row>
      <xdr:rowOff>152400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9D7A823A-B8E1-4A8B-A350-2C38E7307A37}"/>
            </a:ext>
          </a:extLst>
        </xdr:cNvPr>
        <xdr:cNvSpPr/>
      </xdr:nvSpPr>
      <xdr:spPr>
        <a:xfrm>
          <a:off x="2329543" y="13215257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206828</xdr:colOff>
      <xdr:row>59</xdr:row>
      <xdr:rowOff>163286</xdr:rowOff>
    </xdr:from>
    <xdr:to>
      <xdr:col>9</xdr:col>
      <xdr:colOff>119742</xdr:colOff>
      <xdr:row>61</xdr:row>
      <xdr:rowOff>65314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7B195783-FCBF-435F-B6C7-09EFE5619454}"/>
            </a:ext>
          </a:extLst>
        </xdr:cNvPr>
        <xdr:cNvSpPr/>
      </xdr:nvSpPr>
      <xdr:spPr>
        <a:xfrm>
          <a:off x="2906485" y="13650686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1</xdr:col>
      <xdr:colOff>381000</xdr:colOff>
      <xdr:row>84</xdr:row>
      <xdr:rowOff>141514</xdr:rowOff>
    </xdr:from>
    <xdr:to>
      <xdr:col>4</xdr:col>
      <xdr:colOff>261257</xdr:colOff>
      <xdr:row>86</xdr:row>
      <xdr:rowOff>50074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A28C102D-3374-4303-A4CB-51FEC58C00A0}"/>
            </a:ext>
          </a:extLst>
        </xdr:cNvPr>
        <xdr:cNvSpPr/>
      </xdr:nvSpPr>
      <xdr:spPr>
        <a:xfrm>
          <a:off x="1055914" y="19343914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261257</xdr:colOff>
      <xdr:row>112</xdr:row>
      <xdr:rowOff>32657</xdr:rowOff>
    </xdr:from>
    <xdr:to>
      <xdr:col>4</xdr:col>
      <xdr:colOff>141514</xdr:colOff>
      <xdr:row>113</xdr:row>
      <xdr:rowOff>169817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1971F59D-05DA-4F18-A311-3E2148D7388E}"/>
            </a:ext>
          </a:extLst>
        </xdr:cNvPr>
        <xdr:cNvSpPr/>
      </xdr:nvSpPr>
      <xdr:spPr>
        <a:xfrm>
          <a:off x="936171" y="25635857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117</xdr:row>
      <xdr:rowOff>0</xdr:rowOff>
    </xdr:from>
    <xdr:to>
      <xdr:col>13</xdr:col>
      <xdr:colOff>261257</xdr:colOff>
      <xdr:row>135</xdr:row>
      <xdr:rowOff>225715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18BDD4A8-E8C8-402C-A302-B39697D1F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746200"/>
          <a:ext cx="8360229" cy="4340515"/>
        </a:xfrm>
        <a:prstGeom prst="rect">
          <a:avLst/>
        </a:prstGeom>
      </xdr:spPr>
    </xdr:pic>
    <xdr:clientData/>
  </xdr:twoCellAnchor>
  <xdr:twoCellAnchor>
    <xdr:from>
      <xdr:col>3</xdr:col>
      <xdr:colOff>87086</xdr:colOff>
      <xdr:row>135</xdr:row>
      <xdr:rowOff>206829</xdr:rowOff>
    </xdr:from>
    <xdr:to>
      <xdr:col>5</xdr:col>
      <xdr:colOff>642258</xdr:colOff>
      <xdr:row>137</xdr:row>
      <xdr:rowOff>115389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82C5BB7A-EA77-4B41-B687-06562FFD6B92}"/>
            </a:ext>
          </a:extLst>
        </xdr:cNvPr>
        <xdr:cNvSpPr/>
      </xdr:nvSpPr>
      <xdr:spPr>
        <a:xfrm>
          <a:off x="2111829" y="31067829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138</xdr:row>
      <xdr:rowOff>0</xdr:rowOff>
    </xdr:from>
    <xdr:to>
      <xdr:col>13</xdr:col>
      <xdr:colOff>261257</xdr:colOff>
      <xdr:row>156</xdr:row>
      <xdr:rowOff>225715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2A2BA15F-6E21-48AB-8892-38D3723D8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5468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157</xdr:row>
      <xdr:rowOff>21772</xdr:rowOff>
    </xdr:from>
    <xdr:to>
      <xdr:col>5</xdr:col>
      <xdr:colOff>468086</xdr:colOff>
      <xdr:row>158</xdr:row>
      <xdr:rowOff>158932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827234DA-936E-4E56-987C-052617E0D30C}"/>
            </a:ext>
          </a:extLst>
        </xdr:cNvPr>
        <xdr:cNvSpPr/>
      </xdr:nvSpPr>
      <xdr:spPr>
        <a:xfrm>
          <a:off x="1447800" y="35911972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159</xdr:row>
      <xdr:rowOff>0</xdr:rowOff>
    </xdr:from>
    <xdr:to>
      <xdr:col>13</xdr:col>
      <xdr:colOff>293914</xdr:colOff>
      <xdr:row>178</xdr:row>
      <xdr:rowOff>14070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3A0B8A8-9D44-45BB-909C-E01468D53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3474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511628</xdr:colOff>
      <xdr:row>178</xdr:row>
      <xdr:rowOff>87086</xdr:rowOff>
    </xdr:from>
    <xdr:to>
      <xdr:col>9</xdr:col>
      <xdr:colOff>653143</xdr:colOff>
      <xdr:row>179</xdr:row>
      <xdr:rowOff>224246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54B87C9D-5D30-417F-8823-9C5154199327}"/>
            </a:ext>
          </a:extLst>
        </xdr:cNvPr>
        <xdr:cNvSpPr/>
      </xdr:nvSpPr>
      <xdr:spPr>
        <a:xfrm>
          <a:off x="1861457" y="40777886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post_code.csv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180</xdr:row>
      <xdr:rowOff>0</xdr:rowOff>
    </xdr:from>
    <xdr:to>
      <xdr:col>13</xdr:col>
      <xdr:colOff>283028</xdr:colOff>
      <xdr:row>199</xdr:row>
      <xdr:rowOff>8418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81DD057B-F176-42B9-83E6-BA8A46DCE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11480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326572</xdr:colOff>
      <xdr:row>188</xdr:row>
      <xdr:rowOff>217714</xdr:rowOff>
    </xdr:from>
    <xdr:to>
      <xdr:col>10</xdr:col>
      <xdr:colOff>195943</xdr:colOff>
      <xdr:row>192</xdr:row>
      <xdr:rowOff>163286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145B88D2-7B9C-4012-A35C-71C88BCCF6D3}"/>
            </a:ext>
          </a:extLst>
        </xdr:cNvPr>
        <xdr:cNvSpPr/>
      </xdr:nvSpPr>
      <xdr:spPr>
        <a:xfrm>
          <a:off x="3701143" y="43194514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201</xdr:row>
      <xdr:rowOff>0</xdr:rowOff>
    </xdr:from>
    <xdr:to>
      <xdr:col>25</xdr:col>
      <xdr:colOff>293914</xdr:colOff>
      <xdr:row>222</xdr:row>
      <xdr:rowOff>10886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9B6C714B-DAD2-4907-95E8-92EC9FF697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10386" b="50951"/>
        <a:stretch/>
      </xdr:blipFill>
      <xdr:spPr>
        <a:xfrm>
          <a:off x="674914" y="45948600"/>
          <a:ext cx="16491857" cy="48114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174172</xdr:colOff>
      <xdr:row>219</xdr:row>
      <xdr:rowOff>108858</xdr:rowOff>
    </xdr:from>
    <xdr:to>
      <xdr:col>24</xdr:col>
      <xdr:colOff>555172</xdr:colOff>
      <xdr:row>220</xdr:row>
      <xdr:rowOff>108858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F7E13145-4696-41A8-B772-D04E5B33E5E0}"/>
            </a:ext>
          </a:extLst>
        </xdr:cNvPr>
        <xdr:cNvSpPr/>
      </xdr:nvSpPr>
      <xdr:spPr>
        <a:xfrm>
          <a:off x="3548743" y="50172258"/>
          <a:ext cx="13204372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587829</xdr:colOff>
      <xdr:row>222</xdr:row>
      <xdr:rowOff>130628</xdr:rowOff>
    </xdr:from>
    <xdr:to>
      <xdr:col>16</xdr:col>
      <xdr:colOff>359227</xdr:colOff>
      <xdr:row>225</xdr:row>
      <xdr:rowOff>141514</xdr:rowOff>
    </xdr:to>
    <xdr:sp macro="" textlink="">
      <xdr:nvSpPr>
        <xdr:cNvPr id="34" name="吹き出し: 四角形 33">
          <a:extLst>
            <a:ext uri="{FF2B5EF4-FFF2-40B4-BE49-F238E27FC236}">
              <a16:creationId xmlns:a16="http://schemas.microsoft.com/office/drawing/2014/main" id="{33AF6515-AE22-4CA8-94B9-C0FFF8CA1B06}"/>
            </a:ext>
          </a:extLst>
        </xdr:cNvPr>
        <xdr:cNvSpPr/>
      </xdr:nvSpPr>
      <xdr:spPr>
        <a:xfrm>
          <a:off x="8686800" y="50879828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役職コードテーブルに新たにデータが追加されていない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22</xdr:col>
      <xdr:colOff>653143</xdr:colOff>
      <xdr:row>24</xdr:row>
      <xdr:rowOff>209355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3A343F7-2696-4DFB-9DDE-3A2E215E17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8176"/>
        <a:stretch/>
      </xdr:blipFill>
      <xdr:spPr>
        <a:xfrm>
          <a:off x="674914" y="1600201"/>
          <a:ext cx="14826343" cy="409555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272143</xdr:colOff>
      <xdr:row>21</xdr:row>
      <xdr:rowOff>0</xdr:rowOff>
    </xdr:from>
    <xdr:to>
      <xdr:col>23</xdr:col>
      <xdr:colOff>10884</xdr:colOff>
      <xdr:row>22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A36B7FE4-389E-409F-A2DB-A79A63066CB7}"/>
            </a:ext>
          </a:extLst>
        </xdr:cNvPr>
        <xdr:cNvSpPr/>
      </xdr:nvSpPr>
      <xdr:spPr>
        <a:xfrm>
          <a:off x="2971800" y="4800600"/>
          <a:ext cx="12562113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500743</xdr:colOff>
      <xdr:row>22</xdr:row>
      <xdr:rowOff>119743</xdr:rowOff>
    </xdr:from>
    <xdr:to>
      <xdr:col>15</xdr:col>
      <xdr:colOff>413658</xdr:colOff>
      <xdr:row>24</xdr:row>
      <xdr:rowOff>21771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08933FD3-3BD2-4917-BB94-418F3452B8EF}"/>
            </a:ext>
          </a:extLst>
        </xdr:cNvPr>
        <xdr:cNvSpPr/>
      </xdr:nvSpPr>
      <xdr:spPr>
        <a:xfrm>
          <a:off x="7249886" y="5148943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27</xdr:row>
      <xdr:rowOff>0</xdr:rowOff>
    </xdr:from>
    <xdr:to>
      <xdr:col>13</xdr:col>
      <xdr:colOff>337457</xdr:colOff>
      <xdr:row>46</xdr:row>
      <xdr:rowOff>36677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129D9518-94C5-4FCF-B881-D2E5265DB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172200"/>
          <a:ext cx="8436429" cy="438007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36</xdr:row>
      <xdr:rowOff>195943</xdr:rowOff>
    </xdr:from>
    <xdr:to>
      <xdr:col>4</xdr:col>
      <xdr:colOff>261257</xdr:colOff>
      <xdr:row>38</xdr:row>
      <xdr:rowOff>104503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1C1E420D-E045-4544-8AFC-A9E3A68F8BA7}"/>
            </a:ext>
          </a:extLst>
        </xdr:cNvPr>
        <xdr:cNvSpPr/>
      </xdr:nvSpPr>
      <xdr:spPr>
        <a:xfrm>
          <a:off x="1055914" y="8425543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13</xdr:col>
      <xdr:colOff>272143</xdr:colOff>
      <xdr:row>67</xdr:row>
      <xdr:rowOff>2767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6EADB336-4EC2-4894-9808-4C8A0867C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9728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64</xdr:row>
      <xdr:rowOff>54429</xdr:rowOff>
    </xdr:from>
    <xdr:to>
      <xdr:col>4</xdr:col>
      <xdr:colOff>163286</xdr:colOff>
      <xdr:row>65</xdr:row>
      <xdr:rowOff>191589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3BBCBA8B-25BA-418B-9175-7F96D415A174}"/>
            </a:ext>
          </a:extLst>
        </xdr:cNvPr>
        <xdr:cNvSpPr/>
      </xdr:nvSpPr>
      <xdr:spPr>
        <a:xfrm>
          <a:off x="957943" y="14684829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69</xdr:row>
      <xdr:rowOff>0</xdr:rowOff>
    </xdr:from>
    <xdr:to>
      <xdr:col>13</xdr:col>
      <xdr:colOff>239485</xdr:colOff>
      <xdr:row>87</xdr:row>
      <xdr:rowOff>214411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BEFEFA4A-777B-4880-937C-1C5EC1A97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773400"/>
          <a:ext cx="8338457" cy="4329211"/>
        </a:xfrm>
        <a:prstGeom prst="rect">
          <a:avLst/>
        </a:prstGeom>
      </xdr:spPr>
    </xdr:pic>
    <xdr:clientData/>
  </xdr:twoCellAnchor>
  <xdr:twoCellAnchor>
    <xdr:from>
      <xdr:col>3</xdr:col>
      <xdr:colOff>87085</xdr:colOff>
      <xdr:row>87</xdr:row>
      <xdr:rowOff>206828</xdr:rowOff>
    </xdr:from>
    <xdr:to>
      <xdr:col>5</xdr:col>
      <xdr:colOff>642257</xdr:colOff>
      <xdr:row>89</xdr:row>
      <xdr:rowOff>115388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0D1DD9F1-014A-413C-ADCC-3BFDB2A5661B}"/>
            </a:ext>
          </a:extLst>
        </xdr:cNvPr>
        <xdr:cNvSpPr/>
      </xdr:nvSpPr>
      <xdr:spPr>
        <a:xfrm>
          <a:off x="2111828" y="2009502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283028</xdr:colOff>
      <xdr:row>109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E6C34EC-0B57-4359-87F1-FCC4A373A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5740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109</xdr:row>
      <xdr:rowOff>21772</xdr:rowOff>
    </xdr:from>
    <xdr:to>
      <xdr:col>5</xdr:col>
      <xdr:colOff>468086</xdr:colOff>
      <xdr:row>110</xdr:row>
      <xdr:rowOff>158932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56E3C32D-F3D1-4332-856E-EDC3CB6FA7D2}"/>
            </a:ext>
          </a:extLst>
        </xdr:cNvPr>
        <xdr:cNvSpPr/>
      </xdr:nvSpPr>
      <xdr:spPr>
        <a:xfrm>
          <a:off x="1447800" y="24939172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111</xdr:row>
      <xdr:rowOff>0</xdr:rowOff>
    </xdr:from>
    <xdr:to>
      <xdr:col>13</xdr:col>
      <xdr:colOff>326571</xdr:colOff>
      <xdr:row>130</xdr:row>
      <xdr:rowOff>31025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3F0CC484-0AF7-4235-AD34-094427CCA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374600"/>
          <a:ext cx="8425543" cy="4374425"/>
        </a:xfrm>
        <a:prstGeom prst="rect">
          <a:avLst/>
        </a:prstGeom>
      </xdr:spPr>
    </xdr:pic>
    <xdr:clientData/>
  </xdr:twoCellAnchor>
  <xdr:twoCellAnchor>
    <xdr:from>
      <xdr:col>4</xdr:col>
      <xdr:colOff>391886</xdr:colOff>
      <xdr:row>130</xdr:row>
      <xdr:rowOff>10886</xdr:rowOff>
    </xdr:from>
    <xdr:to>
      <xdr:col>11</xdr:col>
      <xdr:colOff>533401</xdr:colOff>
      <xdr:row>131</xdr:row>
      <xdr:rowOff>148046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81990EFA-729C-4960-9A06-F546EE67BC8C}"/>
            </a:ext>
          </a:extLst>
        </xdr:cNvPr>
        <xdr:cNvSpPr/>
      </xdr:nvSpPr>
      <xdr:spPr>
        <a:xfrm>
          <a:off x="3091543" y="29728886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t_employee_datas.tsv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132</xdr:row>
      <xdr:rowOff>0</xdr:rowOff>
    </xdr:from>
    <xdr:to>
      <xdr:col>13</xdr:col>
      <xdr:colOff>283028</xdr:colOff>
      <xdr:row>151</xdr:row>
      <xdr:rowOff>8418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5CD2DE6B-339A-4958-AF4D-3D17D093D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175200"/>
          <a:ext cx="8382000" cy="4351818"/>
        </a:xfrm>
        <a:prstGeom prst="rect">
          <a:avLst/>
        </a:prstGeom>
      </xdr:spPr>
    </xdr:pic>
    <xdr:clientData/>
  </xdr:twoCellAnchor>
  <xdr:twoCellAnchor>
    <xdr:from>
      <xdr:col>7</xdr:col>
      <xdr:colOff>239486</xdr:colOff>
      <xdr:row>141</xdr:row>
      <xdr:rowOff>21771</xdr:rowOff>
    </xdr:from>
    <xdr:to>
      <xdr:col>12</xdr:col>
      <xdr:colOff>108858</xdr:colOff>
      <xdr:row>144</xdr:row>
      <xdr:rowOff>195943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DDABB3E0-737A-4388-9EBC-834C1836A467}"/>
            </a:ext>
          </a:extLst>
        </xdr:cNvPr>
        <xdr:cNvSpPr/>
      </xdr:nvSpPr>
      <xdr:spPr>
        <a:xfrm>
          <a:off x="4963886" y="32254371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拡張子が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のファイル名で入力してください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153</xdr:row>
      <xdr:rowOff>1</xdr:rowOff>
    </xdr:from>
    <xdr:to>
      <xdr:col>23</xdr:col>
      <xdr:colOff>424542</xdr:colOff>
      <xdr:row>170</xdr:row>
      <xdr:rowOff>197133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8164B775-A27B-4BF2-890A-F7DF9CC860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841"/>
        <a:stretch/>
      </xdr:blipFill>
      <xdr:spPr>
        <a:xfrm>
          <a:off x="674914" y="34975801"/>
          <a:ext cx="15272657" cy="4083332"/>
        </a:xfrm>
        <a:prstGeom prst="rect">
          <a:avLst/>
        </a:prstGeom>
      </xdr:spPr>
    </xdr:pic>
    <xdr:clientData/>
  </xdr:twoCellAnchor>
  <xdr:twoCellAnchor>
    <xdr:from>
      <xdr:col>4</xdr:col>
      <xdr:colOff>370114</xdr:colOff>
      <xdr:row>168</xdr:row>
      <xdr:rowOff>87084</xdr:rowOff>
    </xdr:from>
    <xdr:to>
      <xdr:col>23</xdr:col>
      <xdr:colOff>435428</xdr:colOff>
      <xdr:row>169</xdr:row>
      <xdr:rowOff>108855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7599EAB6-BA8E-4D7B-923D-2C8782E0AB0C}"/>
            </a:ext>
          </a:extLst>
        </xdr:cNvPr>
        <xdr:cNvSpPr/>
      </xdr:nvSpPr>
      <xdr:spPr>
        <a:xfrm>
          <a:off x="3069771" y="38491884"/>
          <a:ext cx="12888686" cy="25037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130629</xdr:colOff>
      <xdr:row>170</xdr:row>
      <xdr:rowOff>185057</xdr:rowOff>
    </xdr:from>
    <xdr:to>
      <xdr:col>15</xdr:col>
      <xdr:colOff>576942</xdr:colOff>
      <xdr:row>173</xdr:row>
      <xdr:rowOff>195943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DDF709EC-7BC5-4FCE-B797-DAE77B06AB8A}"/>
            </a:ext>
          </a:extLst>
        </xdr:cNvPr>
        <xdr:cNvSpPr/>
      </xdr:nvSpPr>
      <xdr:spPr>
        <a:xfrm>
          <a:off x="8229600" y="39047057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22</xdr:col>
      <xdr:colOff>108857</xdr:colOff>
      <xdr:row>26</xdr:row>
      <xdr:rowOff>1242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ACA969C-28A0-40D4-BAF4-3C36F8810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1333" b="49397"/>
        <a:stretch/>
      </xdr:blipFill>
      <xdr:spPr>
        <a:xfrm>
          <a:off x="674914" y="1600200"/>
          <a:ext cx="14282057" cy="434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522516</xdr:colOff>
      <xdr:row>22</xdr:row>
      <xdr:rowOff>43542</xdr:rowOff>
    </xdr:from>
    <xdr:to>
      <xdr:col>21</xdr:col>
      <xdr:colOff>620487</xdr:colOff>
      <xdr:row>23</xdr:row>
      <xdr:rowOff>65314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AF6FA9FA-681E-4A47-8CBC-33E2B8436038}"/>
            </a:ext>
          </a:extLst>
        </xdr:cNvPr>
        <xdr:cNvSpPr/>
      </xdr:nvSpPr>
      <xdr:spPr>
        <a:xfrm>
          <a:off x="3222173" y="5072742"/>
          <a:ext cx="11571514" cy="2503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315685</xdr:colOff>
      <xdr:row>23</xdr:row>
      <xdr:rowOff>174171</xdr:rowOff>
    </xdr:from>
    <xdr:to>
      <xdr:col>16</xdr:col>
      <xdr:colOff>228599</xdr:colOff>
      <xdr:row>25</xdr:row>
      <xdr:rowOff>76199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759CEE5C-3AFD-4563-A441-2C9D7B80E99D}"/>
            </a:ext>
          </a:extLst>
        </xdr:cNvPr>
        <xdr:cNvSpPr/>
      </xdr:nvSpPr>
      <xdr:spPr>
        <a:xfrm>
          <a:off x="7739742" y="5431971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283028</xdr:colOff>
      <xdr:row>47</xdr:row>
      <xdr:rowOff>8418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35E5E9C1-11BA-499D-AE85-83F77E7BA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315687</xdr:colOff>
      <xdr:row>37</xdr:row>
      <xdr:rowOff>152400</xdr:rowOff>
    </xdr:from>
    <xdr:to>
      <xdr:col>4</xdr:col>
      <xdr:colOff>195944</xdr:colOff>
      <xdr:row>39</xdr:row>
      <xdr:rowOff>60960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E6FC6297-BDEE-48F8-9968-9236D2139133}"/>
            </a:ext>
          </a:extLst>
        </xdr:cNvPr>
        <xdr:cNvSpPr/>
      </xdr:nvSpPr>
      <xdr:spPr>
        <a:xfrm>
          <a:off x="990601" y="8610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261257</xdr:colOff>
      <xdr:row>67</xdr:row>
      <xdr:rowOff>225715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5C7878C3-B24E-45E3-BD71-49F6BB254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283028</xdr:colOff>
      <xdr:row>65</xdr:row>
      <xdr:rowOff>43543</xdr:rowOff>
    </xdr:from>
    <xdr:to>
      <xdr:col>4</xdr:col>
      <xdr:colOff>163285</xdr:colOff>
      <xdr:row>66</xdr:row>
      <xdr:rowOff>180703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E4AA7F18-6FB1-47AF-B6C0-CCFFEBF90C08}"/>
            </a:ext>
          </a:extLst>
        </xdr:cNvPr>
        <xdr:cNvSpPr/>
      </xdr:nvSpPr>
      <xdr:spPr>
        <a:xfrm>
          <a:off x="957942" y="149025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293914</xdr:colOff>
      <xdr:row>89</xdr:row>
      <xdr:rowOff>14070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EDF5B2EA-6D00-4ACD-B7A9-8CFC9C5B9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119743</xdr:colOff>
      <xdr:row>89</xdr:row>
      <xdr:rowOff>10886</xdr:rowOff>
    </xdr:from>
    <xdr:to>
      <xdr:col>6</xdr:col>
      <xdr:colOff>0</xdr:colOff>
      <xdr:row>90</xdr:row>
      <xdr:rowOff>148046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C82F871B-C32E-4478-8110-92E4D1C701AF}"/>
            </a:ext>
          </a:extLst>
        </xdr:cNvPr>
        <xdr:cNvSpPr/>
      </xdr:nvSpPr>
      <xdr:spPr>
        <a:xfrm>
          <a:off x="2144486" y="203562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304800</xdr:colOff>
      <xdr:row>110</xdr:row>
      <xdr:rowOff>19722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4F72110E-0D2E-41D3-A52E-E1BE754E6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174170</xdr:colOff>
      <xdr:row>110</xdr:row>
      <xdr:rowOff>54429</xdr:rowOff>
    </xdr:from>
    <xdr:to>
      <xdr:col>5</xdr:col>
      <xdr:colOff>544285</xdr:colOff>
      <xdr:row>111</xdr:row>
      <xdr:rowOff>191589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0AC15060-F007-4DC3-87CA-ECF35083ED35}"/>
            </a:ext>
          </a:extLst>
        </xdr:cNvPr>
        <xdr:cNvSpPr/>
      </xdr:nvSpPr>
      <xdr:spPr>
        <a:xfrm>
          <a:off x="1523999" y="25200429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315685</xdr:colOff>
      <xdr:row>131</xdr:row>
      <xdr:rowOff>25373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B0BDD0D2-B5BF-4B20-AB3B-A7AF4DB62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603200"/>
          <a:ext cx="8414657" cy="4368773"/>
        </a:xfrm>
        <a:prstGeom prst="rect">
          <a:avLst/>
        </a:prstGeom>
      </xdr:spPr>
    </xdr:pic>
    <xdr:clientData/>
  </xdr:twoCellAnchor>
  <xdr:twoCellAnchor>
    <xdr:from>
      <xdr:col>4</xdr:col>
      <xdr:colOff>174172</xdr:colOff>
      <xdr:row>131</xdr:row>
      <xdr:rowOff>32657</xdr:rowOff>
    </xdr:from>
    <xdr:to>
      <xdr:col>11</xdr:col>
      <xdr:colOff>315687</xdr:colOff>
      <xdr:row>132</xdr:row>
      <xdr:rowOff>169817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776F94AE-9C3E-4282-A076-2CFBC0E699FC}"/>
            </a:ext>
          </a:extLst>
        </xdr:cNvPr>
        <xdr:cNvSpPr/>
      </xdr:nvSpPr>
      <xdr:spPr>
        <a:xfrm>
          <a:off x="2873829" y="299792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division_code.tsv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133</xdr:row>
      <xdr:rowOff>0</xdr:rowOff>
    </xdr:from>
    <xdr:to>
      <xdr:col>13</xdr:col>
      <xdr:colOff>261257</xdr:colOff>
      <xdr:row>151</xdr:row>
      <xdr:rowOff>225715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2F5671F6-DD9E-40FC-9BD7-8A8BE7889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403800"/>
          <a:ext cx="8360229" cy="4340515"/>
        </a:xfrm>
        <a:prstGeom prst="rect">
          <a:avLst/>
        </a:prstGeom>
      </xdr:spPr>
    </xdr:pic>
    <xdr:clientData/>
  </xdr:twoCellAnchor>
  <xdr:twoCellAnchor>
    <xdr:from>
      <xdr:col>7</xdr:col>
      <xdr:colOff>185057</xdr:colOff>
      <xdr:row>141</xdr:row>
      <xdr:rowOff>195943</xdr:rowOff>
    </xdr:from>
    <xdr:to>
      <xdr:col>12</xdr:col>
      <xdr:colOff>54429</xdr:colOff>
      <xdr:row>145</xdr:row>
      <xdr:rowOff>141515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488AEB1E-3383-47B9-8B83-7A4922116BE9}"/>
            </a:ext>
          </a:extLst>
        </xdr:cNvPr>
        <xdr:cNvSpPr/>
      </xdr:nvSpPr>
      <xdr:spPr>
        <a:xfrm>
          <a:off x="4909457" y="32428543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拡張子が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のファイル名で入力してください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154</xdr:row>
      <xdr:rowOff>0</xdr:rowOff>
    </xdr:from>
    <xdr:to>
      <xdr:col>20</xdr:col>
      <xdr:colOff>457201</xdr:colOff>
      <xdr:row>170</xdr:row>
      <xdr:rowOff>222410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62238F1F-9599-4BB6-8B75-5A286EE452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r="9499" b="50396"/>
        <a:stretch/>
      </xdr:blipFill>
      <xdr:spPr>
        <a:xfrm>
          <a:off x="674915" y="35204400"/>
          <a:ext cx="13280572" cy="38800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272144</xdr:colOff>
      <xdr:row>168</xdr:row>
      <xdr:rowOff>174171</xdr:rowOff>
    </xdr:from>
    <xdr:to>
      <xdr:col>20</xdr:col>
      <xdr:colOff>0</xdr:colOff>
      <xdr:row>169</xdr:row>
      <xdr:rowOff>195943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3549BE85-09EE-47E5-87B7-932A298B38E0}"/>
            </a:ext>
          </a:extLst>
        </xdr:cNvPr>
        <xdr:cNvSpPr/>
      </xdr:nvSpPr>
      <xdr:spPr>
        <a:xfrm>
          <a:off x="2971801" y="38578971"/>
          <a:ext cx="10526485" cy="2503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87086</xdr:colOff>
      <xdr:row>172</xdr:row>
      <xdr:rowOff>0</xdr:rowOff>
    </xdr:from>
    <xdr:to>
      <xdr:col>9</xdr:col>
      <xdr:colOff>533399</xdr:colOff>
      <xdr:row>175</xdr:row>
      <xdr:rowOff>10886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71A18C5B-666F-47F5-94C1-E98597ED5F83}"/>
            </a:ext>
          </a:extLst>
        </xdr:cNvPr>
        <xdr:cNvSpPr/>
      </xdr:nvSpPr>
      <xdr:spPr>
        <a:xfrm>
          <a:off x="4136572" y="39319200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19</xdr:col>
      <xdr:colOff>272144</xdr:colOff>
      <xdr:row>22</xdr:row>
      <xdr:rowOff>219806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D1EB81B-317B-4BBC-94B1-971ADE563E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795" b="50285"/>
        <a:stretch/>
      </xdr:blipFill>
      <xdr:spPr>
        <a:xfrm>
          <a:off x="674915" y="1600200"/>
          <a:ext cx="12420600" cy="364880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130629</xdr:colOff>
      <xdr:row>19</xdr:row>
      <xdr:rowOff>185056</xdr:rowOff>
    </xdr:from>
    <xdr:to>
      <xdr:col>18</xdr:col>
      <xdr:colOff>598714</xdr:colOff>
      <xdr:row>21</xdr:row>
      <xdr:rowOff>10885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274889E2-4824-4B0D-83FC-997FC90D6B5B}"/>
            </a:ext>
          </a:extLst>
        </xdr:cNvPr>
        <xdr:cNvSpPr/>
      </xdr:nvSpPr>
      <xdr:spPr>
        <a:xfrm>
          <a:off x="2830286" y="4528456"/>
          <a:ext cx="9916885" cy="2830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424543</xdr:colOff>
      <xdr:row>21</xdr:row>
      <xdr:rowOff>195943</xdr:rowOff>
    </xdr:from>
    <xdr:to>
      <xdr:col>16</xdr:col>
      <xdr:colOff>337457</xdr:colOff>
      <xdr:row>23</xdr:row>
      <xdr:rowOff>97971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FBCC34E7-B99A-452C-8AAA-379445240F25}"/>
            </a:ext>
          </a:extLst>
        </xdr:cNvPr>
        <xdr:cNvSpPr/>
      </xdr:nvSpPr>
      <xdr:spPr>
        <a:xfrm>
          <a:off x="7848600" y="4996543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272143</xdr:colOff>
      <xdr:row>44</xdr:row>
      <xdr:rowOff>2767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D583C8B0-B440-41E2-B040-59610E42B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326572</xdr:colOff>
      <xdr:row>34</xdr:row>
      <xdr:rowOff>141515</xdr:rowOff>
    </xdr:from>
    <xdr:to>
      <xdr:col>4</xdr:col>
      <xdr:colOff>206829</xdr:colOff>
      <xdr:row>36</xdr:row>
      <xdr:rowOff>50075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90C8AF1E-82F2-459E-A1D6-C996C160C3C6}"/>
            </a:ext>
          </a:extLst>
        </xdr:cNvPr>
        <xdr:cNvSpPr/>
      </xdr:nvSpPr>
      <xdr:spPr>
        <a:xfrm>
          <a:off x="1001486" y="79139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13</xdr:col>
      <xdr:colOff>283028</xdr:colOff>
      <xdr:row>65</xdr:row>
      <xdr:rowOff>8418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D3A0788F-31E9-472C-94E0-F9E1B3391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5156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62</xdr:row>
      <xdr:rowOff>54428</xdr:rowOff>
    </xdr:from>
    <xdr:to>
      <xdr:col>4</xdr:col>
      <xdr:colOff>195943</xdr:colOff>
      <xdr:row>63</xdr:row>
      <xdr:rowOff>191588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BDED4B63-A7AE-4ABB-8ECD-E9A4EE9221D4}"/>
            </a:ext>
          </a:extLst>
        </xdr:cNvPr>
        <xdr:cNvSpPr/>
      </xdr:nvSpPr>
      <xdr:spPr>
        <a:xfrm>
          <a:off x="990600" y="142276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67</xdr:row>
      <xdr:rowOff>0</xdr:rowOff>
    </xdr:from>
    <xdr:to>
      <xdr:col>13</xdr:col>
      <xdr:colOff>304800</xdr:colOff>
      <xdr:row>86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E15BE6F9-8753-4A1B-86D7-969ACD5F6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316200"/>
          <a:ext cx="8403772" cy="4363122"/>
        </a:xfrm>
        <a:prstGeom prst="rect">
          <a:avLst/>
        </a:prstGeom>
      </xdr:spPr>
    </xdr:pic>
    <xdr:clientData/>
  </xdr:twoCellAnchor>
  <xdr:twoCellAnchor>
    <xdr:from>
      <xdr:col>3</xdr:col>
      <xdr:colOff>130628</xdr:colOff>
      <xdr:row>86</xdr:row>
      <xdr:rowOff>0</xdr:rowOff>
    </xdr:from>
    <xdr:to>
      <xdr:col>6</xdr:col>
      <xdr:colOff>10885</xdr:colOff>
      <xdr:row>87</xdr:row>
      <xdr:rowOff>137160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3E56FDAA-E286-4B97-90A3-738BE4E73388}"/>
            </a:ext>
          </a:extLst>
        </xdr:cNvPr>
        <xdr:cNvSpPr/>
      </xdr:nvSpPr>
      <xdr:spPr>
        <a:xfrm>
          <a:off x="2155371" y="196596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88</xdr:row>
      <xdr:rowOff>0</xdr:rowOff>
    </xdr:from>
    <xdr:to>
      <xdr:col>13</xdr:col>
      <xdr:colOff>326571</xdr:colOff>
      <xdr:row>107</xdr:row>
      <xdr:rowOff>31025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E989D499-D429-4EF9-A35A-88DD58F40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116800"/>
          <a:ext cx="8425543" cy="4374425"/>
        </a:xfrm>
        <a:prstGeom prst="rect">
          <a:avLst/>
        </a:prstGeom>
      </xdr:spPr>
    </xdr:pic>
    <xdr:clientData/>
  </xdr:twoCellAnchor>
  <xdr:twoCellAnchor>
    <xdr:from>
      <xdr:col>2</xdr:col>
      <xdr:colOff>185057</xdr:colOff>
      <xdr:row>107</xdr:row>
      <xdr:rowOff>54428</xdr:rowOff>
    </xdr:from>
    <xdr:to>
      <xdr:col>5</xdr:col>
      <xdr:colOff>555172</xdr:colOff>
      <xdr:row>108</xdr:row>
      <xdr:rowOff>191588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B90ED903-DC3A-4484-A753-58F2B89F05F4}"/>
            </a:ext>
          </a:extLst>
        </xdr:cNvPr>
        <xdr:cNvSpPr/>
      </xdr:nvSpPr>
      <xdr:spPr>
        <a:xfrm>
          <a:off x="1534886" y="24514628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109</xdr:row>
      <xdr:rowOff>0</xdr:rowOff>
    </xdr:from>
    <xdr:to>
      <xdr:col>13</xdr:col>
      <xdr:colOff>283028</xdr:colOff>
      <xdr:row>128</xdr:row>
      <xdr:rowOff>8418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A2AE5021-E71E-475C-BF71-DDA38584F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49174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500742</xdr:colOff>
      <xdr:row>128</xdr:row>
      <xdr:rowOff>10886</xdr:rowOff>
    </xdr:from>
    <xdr:to>
      <xdr:col>10</xdr:col>
      <xdr:colOff>642257</xdr:colOff>
      <xdr:row>129</xdr:row>
      <xdr:rowOff>148046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C3752CC8-EF61-4585-A435-78880DC16901}"/>
            </a:ext>
          </a:extLst>
        </xdr:cNvPr>
        <xdr:cNvSpPr/>
      </xdr:nvSpPr>
      <xdr:spPr>
        <a:xfrm>
          <a:off x="2525485" y="29271686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post_code.tsv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130</xdr:row>
      <xdr:rowOff>0</xdr:rowOff>
    </xdr:from>
    <xdr:to>
      <xdr:col>13</xdr:col>
      <xdr:colOff>283028</xdr:colOff>
      <xdr:row>149</xdr:row>
      <xdr:rowOff>8418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12C3DE17-46F1-449B-A747-A224239BE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297180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533400</xdr:colOff>
      <xdr:row>139</xdr:row>
      <xdr:rowOff>76200</xdr:rowOff>
    </xdr:from>
    <xdr:to>
      <xdr:col>10</xdr:col>
      <xdr:colOff>402771</xdr:colOff>
      <xdr:row>143</xdr:row>
      <xdr:rowOff>21772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39DD2D06-3C92-4231-A7D6-7BB7A4BA5CCA}"/>
            </a:ext>
          </a:extLst>
        </xdr:cNvPr>
        <xdr:cNvSpPr/>
      </xdr:nvSpPr>
      <xdr:spPr>
        <a:xfrm>
          <a:off x="3907971" y="318516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拡張子が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のファイル名で入力してください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20</xdr:col>
      <xdr:colOff>10885</xdr:colOff>
      <xdr:row>168</xdr:row>
      <xdr:rowOff>218373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917FF726-EB4A-4493-9218-E6F514DC3B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r="11037" b="46623"/>
        <a:stretch/>
      </xdr:blipFill>
      <xdr:spPr>
        <a:xfrm>
          <a:off x="674914" y="34518600"/>
          <a:ext cx="12834257" cy="410457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217713</xdr:colOff>
      <xdr:row>165</xdr:row>
      <xdr:rowOff>87085</xdr:rowOff>
    </xdr:from>
    <xdr:to>
      <xdr:col>19</xdr:col>
      <xdr:colOff>468086</xdr:colOff>
      <xdr:row>166</xdr:row>
      <xdr:rowOff>119742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BB7B49C9-7E0F-4D38-83C5-C07DB6653C44}"/>
            </a:ext>
          </a:extLst>
        </xdr:cNvPr>
        <xdr:cNvSpPr/>
      </xdr:nvSpPr>
      <xdr:spPr>
        <a:xfrm>
          <a:off x="2917370" y="37806085"/>
          <a:ext cx="10374087" cy="2612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250372</xdr:colOff>
      <xdr:row>168</xdr:row>
      <xdr:rowOff>119743</xdr:rowOff>
    </xdr:from>
    <xdr:to>
      <xdr:col>14</xdr:col>
      <xdr:colOff>21771</xdr:colOff>
      <xdr:row>171</xdr:row>
      <xdr:rowOff>130629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680E4875-3329-41AA-B07D-7F1359F8076B}"/>
            </a:ext>
          </a:extLst>
        </xdr:cNvPr>
        <xdr:cNvSpPr/>
      </xdr:nvSpPr>
      <xdr:spPr>
        <a:xfrm>
          <a:off x="6999515" y="38524543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役職コードテーブルにデータが追加されていない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21</xdr:col>
      <xdr:colOff>315686</xdr:colOff>
      <xdr:row>23</xdr:row>
      <xdr:rowOff>3051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A26DB80-29B5-4B1B-AE2B-191C464D9F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285"/>
        <a:stretch/>
      </xdr:blipFill>
      <xdr:spPr>
        <a:xfrm>
          <a:off x="674914" y="1600200"/>
          <a:ext cx="13813972" cy="366065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119743</xdr:colOff>
      <xdr:row>20</xdr:row>
      <xdr:rowOff>1</xdr:rowOff>
    </xdr:from>
    <xdr:to>
      <xdr:col>21</xdr:col>
      <xdr:colOff>293914</xdr:colOff>
      <xdr:row>20</xdr:row>
      <xdr:rowOff>217715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6C3A1358-F9FE-40B3-B7C4-172E48C5FBF8}"/>
            </a:ext>
          </a:extLst>
        </xdr:cNvPr>
        <xdr:cNvSpPr/>
      </xdr:nvSpPr>
      <xdr:spPr>
        <a:xfrm>
          <a:off x="2819400" y="4572001"/>
          <a:ext cx="11647714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653144</xdr:colOff>
      <xdr:row>21</xdr:row>
      <xdr:rowOff>108857</xdr:rowOff>
    </xdr:from>
    <xdr:to>
      <xdr:col>16</xdr:col>
      <xdr:colOff>566058</xdr:colOff>
      <xdr:row>23</xdr:row>
      <xdr:rowOff>10885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22B64BC2-294D-4917-97BC-60B5DA7F0FAF}"/>
            </a:ext>
          </a:extLst>
        </xdr:cNvPr>
        <xdr:cNvSpPr/>
      </xdr:nvSpPr>
      <xdr:spPr>
        <a:xfrm>
          <a:off x="8077201" y="4909457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25</xdr:row>
      <xdr:rowOff>1</xdr:rowOff>
    </xdr:from>
    <xdr:to>
      <xdr:col>15</xdr:col>
      <xdr:colOff>0</xdr:colOff>
      <xdr:row>50</xdr:row>
      <xdr:rowOff>221159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14C9E8DD-5805-4757-9E47-9FD7204DC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250372</xdr:colOff>
      <xdr:row>36</xdr:row>
      <xdr:rowOff>0</xdr:rowOff>
    </xdr:from>
    <xdr:to>
      <xdr:col>11</xdr:col>
      <xdr:colOff>152400</xdr:colOff>
      <xdr:row>36</xdr:row>
      <xdr:rowOff>195943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2BE2073B-C26D-4282-A450-066289CEA27C}"/>
            </a:ext>
          </a:extLst>
        </xdr:cNvPr>
        <xdr:cNvSpPr/>
      </xdr:nvSpPr>
      <xdr:spPr>
        <a:xfrm>
          <a:off x="2275115" y="8229600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283028</xdr:colOff>
      <xdr:row>38</xdr:row>
      <xdr:rowOff>76200</xdr:rowOff>
    </xdr:from>
    <xdr:to>
      <xdr:col>9</xdr:col>
      <xdr:colOff>195942</xdr:colOff>
      <xdr:row>39</xdr:row>
      <xdr:rowOff>206828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C88097E9-942F-47D0-9DBE-09A5B8689B48}"/>
            </a:ext>
          </a:extLst>
        </xdr:cNvPr>
        <xdr:cNvSpPr/>
      </xdr:nvSpPr>
      <xdr:spPr>
        <a:xfrm>
          <a:off x="2982685" y="8763000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ファイルが存在しない</a:t>
          </a:r>
        </a:p>
      </xdr:txBody>
    </xdr:sp>
    <xdr:clientData/>
  </xdr:twoCellAnchor>
  <xdr:twoCellAnchor editAs="oneCell">
    <xdr:from>
      <xdr:col>1</xdr:col>
      <xdr:colOff>0</xdr:colOff>
      <xdr:row>53</xdr:row>
      <xdr:rowOff>0</xdr:rowOff>
    </xdr:from>
    <xdr:to>
      <xdr:col>13</xdr:col>
      <xdr:colOff>250371</xdr:colOff>
      <xdr:row>71</xdr:row>
      <xdr:rowOff>220063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FC2D7C34-3CD3-4ADC-A321-F3E02AC43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115800"/>
          <a:ext cx="8349343" cy="4334863"/>
        </a:xfrm>
        <a:prstGeom prst="rect">
          <a:avLst/>
        </a:prstGeom>
      </xdr:spPr>
    </xdr:pic>
    <xdr:clientData/>
  </xdr:twoCellAnchor>
  <xdr:twoCellAnchor>
    <xdr:from>
      <xdr:col>1</xdr:col>
      <xdr:colOff>370114</xdr:colOff>
      <xdr:row>62</xdr:row>
      <xdr:rowOff>130629</xdr:rowOff>
    </xdr:from>
    <xdr:to>
      <xdr:col>4</xdr:col>
      <xdr:colOff>250371</xdr:colOff>
      <xdr:row>64</xdr:row>
      <xdr:rowOff>39189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1E61D2CB-7BB7-4812-A1B0-A158AC1E8EBD}"/>
            </a:ext>
          </a:extLst>
        </xdr:cNvPr>
        <xdr:cNvSpPr/>
      </xdr:nvSpPr>
      <xdr:spPr>
        <a:xfrm>
          <a:off x="1045028" y="14303829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74</xdr:row>
      <xdr:rowOff>0</xdr:rowOff>
    </xdr:from>
    <xdr:to>
      <xdr:col>13</xdr:col>
      <xdr:colOff>272143</xdr:colOff>
      <xdr:row>93</xdr:row>
      <xdr:rowOff>2767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270049E9-B997-4366-AD3D-627C28FB7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916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348343</xdr:colOff>
      <xdr:row>90</xdr:row>
      <xdr:rowOff>65314</xdr:rowOff>
    </xdr:from>
    <xdr:to>
      <xdr:col>4</xdr:col>
      <xdr:colOff>228600</xdr:colOff>
      <xdr:row>91</xdr:row>
      <xdr:rowOff>202474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94252441-926A-4F8E-94E8-8CBC5B318ED8}"/>
            </a:ext>
          </a:extLst>
        </xdr:cNvPr>
        <xdr:cNvSpPr/>
      </xdr:nvSpPr>
      <xdr:spPr>
        <a:xfrm>
          <a:off x="1023257" y="20639314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95</xdr:row>
      <xdr:rowOff>0</xdr:rowOff>
    </xdr:from>
    <xdr:to>
      <xdr:col>13</xdr:col>
      <xdr:colOff>283028</xdr:colOff>
      <xdr:row>114</xdr:row>
      <xdr:rowOff>8418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6986E1E-8EC9-40C3-A755-63410F4D7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7170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152399</xdr:colOff>
      <xdr:row>114</xdr:row>
      <xdr:rowOff>65314</xdr:rowOff>
    </xdr:from>
    <xdr:to>
      <xdr:col>6</xdr:col>
      <xdr:colOff>32656</xdr:colOff>
      <xdr:row>115</xdr:row>
      <xdr:rowOff>202474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8777C800-2C51-46C5-A114-2CE934BA2BDD}"/>
            </a:ext>
          </a:extLst>
        </xdr:cNvPr>
        <xdr:cNvSpPr/>
      </xdr:nvSpPr>
      <xdr:spPr>
        <a:xfrm>
          <a:off x="2177142" y="26125714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116</xdr:row>
      <xdr:rowOff>0</xdr:rowOff>
    </xdr:from>
    <xdr:to>
      <xdr:col>13</xdr:col>
      <xdr:colOff>272143</xdr:colOff>
      <xdr:row>135</xdr:row>
      <xdr:rowOff>2767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42A58A5C-C2C5-4D7D-A2D2-CF38138A9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517600"/>
          <a:ext cx="8371115" cy="4346167"/>
        </a:xfrm>
        <a:prstGeom prst="rect">
          <a:avLst/>
        </a:prstGeom>
      </xdr:spPr>
    </xdr:pic>
    <xdr:clientData/>
  </xdr:twoCellAnchor>
  <xdr:twoCellAnchor>
    <xdr:from>
      <xdr:col>2</xdr:col>
      <xdr:colOff>174170</xdr:colOff>
      <xdr:row>135</xdr:row>
      <xdr:rowOff>32657</xdr:rowOff>
    </xdr:from>
    <xdr:to>
      <xdr:col>5</xdr:col>
      <xdr:colOff>544285</xdr:colOff>
      <xdr:row>136</xdr:row>
      <xdr:rowOff>169817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9656345D-D81A-4D63-B167-590E6C066E71}"/>
            </a:ext>
          </a:extLst>
        </xdr:cNvPr>
        <xdr:cNvSpPr/>
      </xdr:nvSpPr>
      <xdr:spPr>
        <a:xfrm>
          <a:off x="1523999" y="308936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137</xdr:row>
      <xdr:rowOff>0</xdr:rowOff>
    </xdr:from>
    <xdr:to>
      <xdr:col>13</xdr:col>
      <xdr:colOff>272143</xdr:colOff>
      <xdr:row>156</xdr:row>
      <xdr:rowOff>2767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E0CF82D-860B-45A5-9777-1FBB0FA7F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318200"/>
          <a:ext cx="8371115" cy="4346167"/>
        </a:xfrm>
        <a:prstGeom prst="rect">
          <a:avLst/>
        </a:prstGeom>
      </xdr:spPr>
    </xdr:pic>
    <xdr:clientData/>
  </xdr:twoCellAnchor>
  <xdr:twoCellAnchor>
    <xdr:from>
      <xdr:col>4</xdr:col>
      <xdr:colOff>620485</xdr:colOff>
      <xdr:row>156</xdr:row>
      <xdr:rowOff>32657</xdr:rowOff>
    </xdr:from>
    <xdr:to>
      <xdr:col>12</xdr:col>
      <xdr:colOff>87086</xdr:colOff>
      <xdr:row>157</xdr:row>
      <xdr:rowOff>169817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885ABE64-7628-44E7-A51D-91A23A18704A}"/>
            </a:ext>
          </a:extLst>
        </xdr:cNvPr>
        <xdr:cNvSpPr/>
      </xdr:nvSpPr>
      <xdr:spPr>
        <a:xfrm>
          <a:off x="3320142" y="356942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t_employee_datas_null.csv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158</xdr:row>
      <xdr:rowOff>0</xdr:rowOff>
    </xdr:from>
    <xdr:to>
      <xdr:col>13</xdr:col>
      <xdr:colOff>272143</xdr:colOff>
      <xdr:row>177</xdr:row>
      <xdr:rowOff>2767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215D33C7-28DD-4554-9CDC-F6D39376D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118800"/>
          <a:ext cx="8371115" cy="4346167"/>
        </a:xfrm>
        <a:prstGeom prst="rect">
          <a:avLst/>
        </a:prstGeom>
      </xdr:spPr>
    </xdr:pic>
    <xdr:clientData/>
  </xdr:twoCellAnchor>
  <xdr:twoCellAnchor>
    <xdr:from>
      <xdr:col>6</xdr:col>
      <xdr:colOff>587828</xdr:colOff>
      <xdr:row>166</xdr:row>
      <xdr:rowOff>141514</xdr:rowOff>
    </xdr:from>
    <xdr:to>
      <xdr:col>11</xdr:col>
      <xdr:colOff>457200</xdr:colOff>
      <xdr:row>170</xdr:row>
      <xdr:rowOff>87086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284BB691-12D1-4FD2-8D6A-7FD46170FF1E}"/>
            </a:ext>
          </a:extLst>
        </xdr:cNvPr>
        <xdr:cNvSpPr/>
      </xdr:nvSpPr>
      <xdr:spPr>
        <a:xfrm>
          <a:off x="4637314" y="38089114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フォルダまたはファイルが存在しません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179</xdr:row>
      <xdr:rowOff>0</xdr:rowOff>
    </xdr:from>
    <xdr:to>
      <xdr:col>23</xdr:col>
      <xdr:colOff>97971</xdr:colOff>
      <xdr:row>196</xdr:row>
      <xdr:rowOff>118661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19624143-878A-48CD-B7B4-EEF53C8577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9730"/>
        <a:stretch/>
      </xdr:blipFill>
      <xdr:spPr>
        <a:xfrm>
          <a:off x="674914" y="40919400"/>
          <a:ext cx="14946086" cy="400486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250372</xdr:colOff>
      <xdr:row>194</xdr:row>
      <xdr:rowOff>0</xdr:rowOff>
    </xdr:from>
    <xdr:to>
      <xdr:col>23</xdr:col>
      <xdr:colOff>119743</xdr:colOff>
      <xdr:row>195</xdr:row>
      <xdr:rowOff>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0DFDB2E3-665B-4DAE-B197-3E24732038BF}"/>
            </a:ext>
          </a:extLst>
        </xdr:cNvPr>
        <xdr:cNvSpPr/>
      </xdr:nvSpPr>
      <xdr:spPr>
        <a:xfrm>
          <a:off x="2950029" y="44348400"/>
          <a:ext cx="12692743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544285</xdr:colOff>
      <xdr:row>197</xdr:row>
      <xdr:rowOff>21772</xdr:rowOff>
    </xdr:from>
    <xdr:to>
      <xdr:col>11</xdr:col>
      <xdr:colOff>315684</xdr:colOff>
      <xdr:row>200</xdr:row>
      <xdr:rowOff>32658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9BE17634-3FAB-4618-8A71-BB5BF4F0453F}"/>
            </a:ext>
          </a:extLst>
        </xdr:cNvPr>
        <xdr:cNvSpPr/>
      </xdr:nvSpPr>
      <xdr:spPr>
        <a:xfrm>
          <a:off x="5268685" y="45055972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20</xdr:col>
      <xdr:colOff>457200</xdr:colOff>
      <xdr:row>24</xdr:row>
      <xdr:rowOff>220123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F632FBF-1952-4AB2-B33C-2047A2CB83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322" b="47400"/>
        <a:stretch/>
      </xdr:blipFill>
      <xdr:spPr>
        <a:xfrm>
          <a:off x="674914" y="1600201"/>
          <a:ext cx="13280572" cy="410632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283029</xdr:colOff>
      <xdr:row>20</xdr:row>
      <xdr:rowOff>195943</xdr:rowOff>
    </xdr:from>
    <xdr:to>
      <xdr:col>19</xdr:col>
      <xdr:colOff>664029</xdr:colOff>
      <xdr:row>21</xdr:row>
      <xdr:rowOff>163286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67B6777-9AF7-41A1-86D3-99766C3FE10E}"/>
            </a:ext>
          </a:extLst>
        </xdr:cNvPr>
        <xdr:cNvSpPr/>
      </xdr:nvSpPr>
      <xdr:spPr>
        <a:xfrm>
          <a:off x="2982686" y="4767943"/>
          <a:ext cx="10504714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544286</xdr:colOff>
      <xdr:row>22</xdr:row>
      <xdr:rowOff>97972</xdr:rowOff>
    </xdr:from>
    <xdr:to>
      <xdr:col>15</xdr:col>
      <xdr:colOff>457201</xdr:colOff>
      <xdr:row>24</xdr:row>
      <xdr:rowOff>0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A1C5879A-4EE0-473C-9D6B-C69043D5361C}"/>
            </a:ext>
          </a:extLst>
        </xdr:cNvPr>
        <xdr:cNvSpPr/>
      </xdr:nvSpPr>
      <xdr:spPr>
        <a:xfrm>
          <a:off x="7293429" y="5127172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27</xdr:row>
      <xdr:rowOff>0</xdr:rowOff>
    </xdr:from>
    <xdr:to>
      <xdr:col>15</xdr:col>
      <xdr:colOff>32657</xdr:colOff>
      <xdr:row>53</xdr:row>
      <xdr:rowOff>13075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3BE7A966-1BBB-4E02-B691-66185B785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172200"/>
          <a:ext cx="9481457" cy="59566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293914</xdr:colOff>
      <xdr:row>37</xdr:row>
      <xdr:rowOff>195942</xdr:rowOff>
    </xdr:from>
    <xdr:to>
      <xdr:col>11</xdr:col>
      <xdr:colOff>195942</xdr:colOff>
      <xdr:row>38</xdr:row>
      <xdr:rowOff>163285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0A50DF23-B746-47E6-B93D-05293188C7B2}"/>
            </a:ext>
          </a:extLst>
        </xdr:cNvPr>
        <xdr:cNvSpPr/>
      </xdr:nvSpPr>
      <xdr:spPr>
        <a:xfrm>
          <a:off x="2318657" y="8654142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195943</xdr:colOff>
      <xdr:row>40</xdr:row>
      <xdr:rowOff>0</xdr:rowOff>
    </xdr:from>
    <xdr:to>
      <xdr:col>9</xdr:col>
      <xdr:colOff>108857</xdr:colOff>
      <xdr:row>41</xdr:row>
      <xdr:rowOff>130628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D89F3B50-EC1E-4AFA-A377-1AF0C3A76177}"/>
            </a:ext>
          </a:extLst>
        </xdr:cNvPr>
        <xdr:cNvSpPr/>
      </xdr:nvSpPr>
      <xdr:spPr>
        <a:xfrm>
          <a:off x="2895600" y="9144000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ファイルが存在しない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272143</xdr:colOff>
      <xdr:row>74</xdr:row>
      <xdr:rowOff>2767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8FD147D1-A79D-4AB5-A0E3-0EC259DE2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283028</xdr:colOff>
      <xdr:row>95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DF2DCAD0-B91A-469A-B6BF-B816997E6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326572</xdr:colOff>
      <xdr:row>64</xdr:row>
      <xdr:rowOff>185057</xdr:rowOff>
    </xdr:from>
    <xdr:to>
      <xdr:col>4</xdr:col>
      <xdr:colOff>206829</xdr:colOff>
      <xdr:row>66</xdr:row>
      <xdr:rowOff>93617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44A1D298-AFBC-4F6F-8E21-9AD4EAB23996}"/>
            </a:ext>
          </a:extLst>
        </xdr:cNvPr>
        <xdr:cNvSpPr/>
      </xdr:nvSpPr>
      <xdr:spPr>
        <a:xfrm>
          <a:off x="1001486" y="148154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359229</xdr:colOff>
      <xdr:row>92</xdr:row>
      <xdr:rowOff>97972</xdr:rowOff>
    </xdr:from>
    <xdr:to>
      <xdr:col>4</xdr:col>
      <xdr:colOff>239486</xdr:colOff>
      <xdr:row>94</xdr:row>
      <xdr:rowOff>6532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39EFE78D-5204-4876-A0CC-6507E3F001F2}"/>
            </a:ext>
          </a:extLst>
        </xdr:cNvPr>
        <xdr:cNvSpPr/>
      </xdr:nvSpPr>
      <xdr:spPr>
        <a:xfrm>
          <a:off x="1034143" y="21129172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283028</xdr:colOff>
      <xdr:row>116</xdr:row>
      <xdr:rowOff>8418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D8719EB3-E432-4E3E-86BA-C666612DF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119743</xdr:colOff>
      <xdr:row>116</xdr:row>
      <xdr:rowOff>32657</xdr:rowOff>
    </xdr:from>
    <xdr:to>
      <xdr:col>6</xdr:col>
      <xdr:colOff>0</xdr:colOff>
      <xdr:row>117</xdr:row>
      <xdr:rowOff>169817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4D0351B3-A600-4136-928D-4AA92018708C}"/>
            </a:ext>
          </a:extLst>
        </xdr:cNvPr>
        <xdr:cNvSpPr/>
      </xdr:nvSpPr>
      <xdr:spPr>
        <a:xfrm>
          <a:off x="2144486" y="265502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261257</xdr:colOff>
      <xdr:row>136</xdr:row>
      <xdr:rowOff>225715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78F17761-C000-4289-9944-213F2AB43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137</xdr:row>
      <xdr:rowOff>10885</xdr:rowOff>
    </xdr:from>
    <xdr:to>
      <xdr:col>5</xdr:col>
      <xdr:colOff>478972</xdr:colOff>
      <xdr:row>138</xdr:row>
      <xdr:rowOff>148045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2ABE6AA2-C9B6-40BC-A981-3B0A0E6B2377}"/>
            </a:ext>
          </a:extLst>
        </xdr:cNvPr>
        <xdr:cNvSpPr/>
      </xdr:nvSpPr>
      <xdr:spPr>
        <a:xfrm>
          <a:off x="1458686" y="3132908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139</xdr:row>
      <xdr:rowOff>0</xdr:rowOff>
    </xdr:from>
    <xdr:to>
      <xdr:col>13</xdr:col>
      <xdr:colOff>261257</xdr:colOff>
      <xdr:row>157</xdr:row>
      <xdr:rowOff>225715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B7353B08-1F4A-4AAF-86D1-86A8006D5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775400"/>
          <a:ext cx="8360229" cy="4340515"/>
        </a:xfrm>
        <a:prstGeom prst="rect">
          <a:avLst/>
        </a:prstGeom>
      </xdr:spPr>
    </xdr:pic>
    <xdr:clientData/>
  </xdr:twoCellAnchor>
  <xdr:twoCellAnchor>
    <xdr:from>
      <xdr:col>4</xdr:col>
      <xdr:colOff>337457</xdr:colOff>
      <xdr:row>158</xdr:row>
      <xdr:rowOff>0</xdr:rowOff>
    </xdr:from>
    <xdr:to>
      <xdr:col>11</xdr:col>
      <xdr:colOff>478972</xdr:colOff>
      <xdr:row>159</xdr:row>
      <xdr:rowOff>137160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8D180EAD-00E0-495A-9B35-7291D4FE6EB1}"/>
            </a:ext>
          </a:extLst>
        </xdr:cNvPr>
        <xdr:cNvSpPr/>
      </xdr:nvSpPr>
      <xdr:spPr>
        <a:xfrm>
          <a:off x="3037114" y="36118800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division_code_null.csv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160</xdr:row>
      <xdr:rowOff>0</xdr:rowOff>
    </xdr:from>
    <xdr:to>
      <xdr:col>13</xdr:col>
      <xdr:colOff>283028</xdr:colOff>
      <xdr:row>179</xdr:row>
      <xdr:rowOff>8418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63E2DA4E-ACA2-4955-92BC-61B38FA4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576000"/>
          <a:ext cx="8382000" cy="4351818"/>
        </a:xfrm>
        <a:prstGeom prst="rect">
          <a:avLst/>
        </a:prstGeom>
      </xdr:spPr>
    </xdr:pic>
    <xdr:clientData/>
  </xdr:twoCellAnchor>
  <xdr:twoCellAnchor>
    <xdr:from>
      <xdr:col>6</xdr:col>
      <xdr:colOff>609600</xdr:colOff>
      <xdr:row>168</xdr:row>
      <xdr:rowOff>130628</xdr:rowOff>
    </xdr:from>
    <xdr:to>
      <xdr:col>11</xdr:col>
      <xdr:colOff>478972</xdr:colOff>
      <xdr:row>172</xdr:row>
      <xdr:rowOff>76200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8EC2E80A-FBEA-40D7-BBB5-B1FCA23EACD0}"/>
            </a:ext>
          </a:extLst>
        </xdr:cNvPr>
        <xdr:cNvSpPr/>
      </xdr:nvSpPr>
      <xdr:spPr>
        <a:xfrm>
          <a:off x="4659086" y="38535428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フォルダまたはファイルが存在しません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181</xdr:row>
      <xdr:rowOff>0</xdr:rowOff>
    </xdr:from>
    <xdr:to>
      <xdr:col>20</xdr:col>
      <xdr:colOff>598715</xdr:colOff>
      <xdr:row>198</xdr:row>
      <xdr:rowOff>206751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D004ADFD-5E5A-4167-8600-804541567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026" b="47955"/>
        <a:stretch/>
      </xdr:blipFill>
      <xdr:spPr>
        <a:xfrm>
          <a:off x="674915" y="41376600"/>
          <a:ext cx="13422086" cy="409295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283028</xdr:colOff>
      <xdr:row>195</xdr:row>
      <xdr:rowOff>174171</xdr:rowOff>
    </xdr:from>
    <xdr:to>
      <xdr:col>20</xdr:col>
      <xdr:colOff>97971</xdr:colOff>
      <xdr:row>196</xdr:row>
      <xdr:rowOff>130628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8C6625A5-5B56-4D0A-ABF8-8140449A5C44}"/>
            </a:ext>
          </a:extLst>
        </xdr:cNvPr>
        <xdr:cNvSpPr/>
      </xdr:nvSpPr>
      <xdr:spPr>
        <a:xfrm>
          <a:off x="2982685" y="44751171"/>
          <a:ext cx="10613572" cy="1850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326572</xdr:colOff>
      <xdr:row>198</xdr:row>
      <xdr:rowOff>0</xdr:rowOff>
    </xdr:from>
    <xdr:to>
      <xdr:col>12</xdr:col>
      <xdr:colOff>97971</xdr:colOff>
      <xdr:row>201</xdr:row>
      <xdr:rowOff>10886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E4B954B7-859F-45CD-95C2-B006F93C15E0}"/>
            </a:ext>
          </a:extLst>
        </xdr:cNvPr>
        <xdr:cNvSpPr/>
      </xdr:nvSpPr>
      <xdr:spPr>
        <a:xfrm>
          <a:off x="5725886" y="45262800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272143</xdr:colOff>
      <xdr:row>26</xdr:row>
      <xdr:rowOff>2767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D496AB0-CC2C-48C3-B81E-5CAB80C28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272143</xdr:colOff>
      <xdr:row>47</xdr:row>
      <xdr:rowOff>2767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3C7D4C0F-533C-4A98-A353-9C2F365E6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293914</xdr:colOff>
      <xdr:row>68</xdr:row>
      <xdr:rowOff>14070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2ACAFF0-8347-495B-9718-D99307A14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293914</xdr:colOff>
      <xdr:row>89</xdr:row>
      <xdr:rowOff>14070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8EFC353-7C7C-4B2A-B8A2-DCF4C9A85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91</xdr:row>
      <xdr:rowOff>1</xdr:rowOff>
    </xdr:from>
    <xdr:to>
      <xdr:col>15</xdr:col>
      <xdr:colOff>1</xdr:colOff>
      <xdr:row>116</xdr:row>
      <xdr:rowOff>221159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9B7183F-95F1-47A0-BA82-076F282F7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5" y="208026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315686</xdr:colOff>
      <xdr:row>16</xdr:row>
      <xdr:rowOff>174172</xdr:rowOff>
    </xdr:from>
    <xdr:to>
      <xdr:col>4</xdr:col>
      <xdr:colOff>195943</xdr:colOff>
      <xdr:row>18</xdr:row>
      <xdr:rowOff>82732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3A0A1B64-8F46-4C86-BE27-DFED36802B3B}"/>
            </a:ext>
          </a:extLst>
        </xdr:cNvPr>
        <xdr:cNvSpPr/>
      </xdr:nvSpPr>
      <xdr:spPr>
        <a:xfrm>
          <a:off x="990600" y="38317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261258</xdr:colOff>
      <xdr:row>44</xdr:row>
      <xdr:rowOff>87086</xdr:rowOff>
    </xdr:from>
    <xdr:to>
      <xdr:col>4</xdr:col>
      <xdr:colOff>141515</xdr:colOff>
      <xdr:row>45</xdr:row>
      <xdr:rowOff>224246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2D257456-A401-4229-9DC8-1114AC371F08}"/>
            </a:ext>
          </a:extLst>
        </xdr:cNvPr>
        <xdr:cNvSpPr/>
      </xdr:nvSpPr>
      <xdr:spPr>
        <a:xfrm>
          <a:off x="936172" y="101454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304800</xdr:colOff>
      <xdr:row>68</xdr:row>
      <xdr:rowOff>32657</xdr:rowOff>
    </xdr:from>
    <xdr:to>
      <xdr:col>6</xdr:col>
      <xdr:colOff>185057</xdr:colOff>
      <xdr:row>69</xdr:row>
      <xdr:rowOff>169817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D70C145E-6958-4503-895B-702C608BCA37}"/>
            </a:ext>
          </a:extLst>
        </xdr:cNvPr>
        <xdr:cNvSpPr/>
      </xdr:nvSpPr>
      <xdr:spPr>
        <a:xfrm>
          <a:off x="2329543" y="155774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a</a:t>
          </a:r>
          <a:r>
            <a:rPr kumimoji="1" lang="en-US" altLang="ja-JP" sz="1100" baseline="0"/>
            <a:t> a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402771</xdr:colOff>
      <xdr:row>77</xdr:row>
      <xdr:rowOff>130629</xdr:rowOff>
    </xdr:from>
    <xdr:to>
      <xdr:col>12</xdr:col>
      <xdr:colOff>272143</xdr:colOff>
      <xdr:row>81</xdr:row>
      <xdr:rowOff>76201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E82AABB2-8818-451D-A6F6-804E14CEBEE8}"/>
            </a:ext>
          </a:extLst>
        </xdr:cNvPr>
        <xdr:cNvSpPr/>
      </xdr:nvSpPr>
      <xdr:spPr>
        <a:xfrm>
          <a:off x="5127171" y="17732829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呼び出しに失敗しました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283029</xdr:colOff>
      <xdr:row>101</xdr:row>
      <xdr:rowOff>185057</xdr:rowOff>
    </xdr:from>
    <xdr:to>
      <xdr:col>10</xdr:col>
      <xdr:colOff>298269</xdr:colOff>
      <xdr:row>102</xdr:row>
      <xdr:rowOff>116477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A0FA268F-6147-48ED-A6BB-EBEC83AD0776}"/>
            </a:ext>
          </a:extLst>
        </xdr:cNvPr>
        <xdr:cNvSpPr/>
      </xdr:nvSpPr>
      <xdr:spPr>
        <a:xfrm>
          <a:off x="2307772" y="23273657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185058</xdr:colOff>
      <xdr:row>104</xdr:row>
      <xdr:rowOff>10886</xdr:rowOff>
    </xdr:from>
    <xdr:to>
      <xdr:col>7</xdr:col>
      <xdr:colOff>631371</xdr:colOff>
      <xdr:row>105</xdr:row>
      <xdr:rowOff>174172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4EAEFE04-F485-4E0D-A8E6-824A195F3DB1}"/>
            </a:ext>
          </a:extLst>
        </xdr:cNvPr>
        <xdr:cNvSpPr/>
      </xdr:nvSpPr>
      <xdr:spPr>
        <a:xfrm>
          <a:off x="2884715" y="237852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23</xdr:col>
      <xdr:colOff>348342</xdr:colOff>
      <xdr:row>25</xdr:row>
      <xdr:rowOff>227045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BD73722-8402-4B17-BE8F-2D94A14FC0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8080" b="50729"/>
        <a:stretch/>
      </xdr:blipFill>
      <xdr:spPr>
        <a:xfrm>
          <a:off x="674914" y="1600200"/>
          <a:ext cx="15196457" cy="434184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587829</xdr:colOff>
      <xdr:row>22</xdr:row>
      <xdr:rowOff>163286</xdr:rowOff>
    </xdr:from>
    <xdr:to>
      <xdr:col>22</xdr:col>
      <xdr:colOff>304800</xdr:colOff>
      <xdr:row>23</xdr:row>
      <xdr:rowOff>130629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82BFBA69-3A47-4FF8-8879-1AFEB8FD01DA}"/>
            </a:ext>
          </a:extLst>
        </xdr:cNvPr>
        <xdr:cNvSpPr/>
      </xdr:nvSpPr>
      <xdr:spPr>
        <a:xfrm>
          <a:off x="3287486" y="5192486"/>
          <a:ext cx="11865428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28</xdr:row>
      <xdr:rowOff>1</xdr:rowOff>
    </xdr:from>
    <xdr:to>
      <xdr:col>14</xdr:col>
      <xdr:colOff>664029</xdr:colOff>
      <xdr:row>53</xdr:row>
      <xdr:rowOff>212397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ED30500-A132-41AD-818A-6593FA240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1"/>
          <a:ext cx="9437915" cy="592739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11</xdr:col>
      <xdr:colOff>228600</xdr:colOff>
      <xdr:row>24</xdr:row>
      <xdr:rowOff>87086</xdr:rowOff>
    </xdr:from>
    <xdr:to>
      <xdr:col>16</xdr:col>
      <xdr:colOff>141514</xdr:colOff>
      <xdr:row>25</xdr:row>
      <xdr:rowOff>217714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B5D2E98C-CA33-48D2-82BD-A1EFBFD71C5B}"/>
            </a:ext>
          </a:extLst>
        </xdr:cNvPr>
        <xdr:cNvSpPr/>
      </xdr:nvSpPr>
      <xdr:spPr>
        <a:xfrm>
          <a:off x="7652657" y="5573486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56</xdr:row>
      <xdr:rowOff>0</xdr:rowOff>
    </xdr:from>
    <xdr:to>
      <xdr:col>13</xdr:col>
      <xdr:colOff>308747</xdr:colOff>
      <xdr:row>75</xdr:row>
      <xdr:rowOff>21771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60FA3BBD-98B2-4C76-8383-5E0E1B813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801600"/>
          <a:ext cx="8407719" cy="4365171"/>
        </a:xfrm>
        <a:prstGeom prst="rect">
          <a:avLst/>
        </a:prstGeom>
      </xdr:spPr>
    </xdr:pic>
    <xdr:clientData/>
  </xdr:twoCellAnchor>
  <xdr:twoCellAnchor>
    <xdr:from>
      <xdr:col>3</xdr:col>
      <xdr:colOff>283028</xdr:colOff>
      <xdr:row>38</xdr:row>
      <xdr:rowOff>185057</xdr:rowOff>
    </xdr:from>
    <xdr:to>
      <xdr:col>11</xdr:col>
      <xdr:colOff>185056</xdr:colOff>
      <xdr:row>39</xdr:row>
      <xdr:rowOff>152400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F8C3E35-6E7E-42CF-8D22-B20C25D7D1CE}"/>
            </a:ext>
          </a:extLst>
        </xdr:cNvPr>
        <xdr:cNvSpPr/>
      </xdr:nvSpPr>
      <xdr:spPr>
        <a:xfrm>
          <a:off x="2307771" y="8871857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54429</xdr:colOff>
      <xdr:row>40</xdr:row>
      <xdr:rowOff>174172</xdr:rowOff>
    </xdr:from>
    <xdr:to>
      <xdr:col>8</xdr:col>
      <xdr:colOff>642258</xdr:colOff>
      <xdr:row>42</xdr:row>
      <xdr:rowOff>76200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1A575845-D836-417E-82A4-E2BC205D1A82}"/>
            </a:ext>
          </a:extLst>
        </xdr:cNvPr>
        <xdr:cNvSpPr/>
      </xdr:nvSpPr>
      <xdr:spPr>
        <a:xfrm>
          <a:off x="2754086" y="9318172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ファイルが存在しない</a:t>
          </a:r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13</xdr:col>
      <xdr:colOff>326571</xdr:colOff>
      <xdr:row>96</xdr:row>
      <xdr:rowOff>31025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701F20E-6520-4D10-9816-3AEC0398E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602200"/>
          <a:ext cx="8425543" cy="4374425"/>
        </a:xfrm>
        <a:prstGeom prst="rect">
          <a:avLst/>
        </a:prstGeom>
      </xdr:spPr>
    </xdr:pic>
    <xdr:clientData/>
  </xdr:twoCellAnchor>
  <xdr:twoCellAnchor>
    <xdr:from>
      <xdr:col>1</xdr:col>
      <xdr:colOff>326572</xdr:colOff>
      <xdr:row>65</xdr:row>
      <xdr:rowOff>195942</xdr:rowOff>
    </xdr:from>
    <xdr:to>
      <xdr:col>4</xdr:col>
      <xdr:colOff>206829</xdr:colOff>
      <xdr:row>67</xdr:row>
      <xdr:rowOff>104502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BFDB6C12-758F-47FF-961B-ADB20AA3656B}"/>
            </a:ext>
          </a:extLst>
        </xdr:cNvPr>
        <xdr:cNvSpPr/>
      </xdr:nvSpPr>
      <xdr:spPr>
        <a:xfrm>
          <a:off x="1001486" y="1505494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272143</xdr:colOff>
      <xdr:row>93</xdr:row>
      <xdr:rowOff>87085</xdr:rowOff>
    </xdr:from>
    <xdr:to>
      <xdr:col>4</xdr:col>
      <xdr:colOff>152400</xdr:colOff>
      <xdr:row>94</xdr:row>
      <xdr:rowOff>224245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CE57719A-13A4-4C1D-80C3-7162A676724D}"/>
            </a:ext>
          </a:extLst>
        </xdr:cNvPr>
        <xdr:cNvSpPr/>
      </xdr:nvSpPr>
      <xdr:spPr>
        <a:xfrm>
          <a:off x="947057" y="2134688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98</xdr:row>
      <xdr:rowOff>0</xdr:rowOff>
    </xdr:from>
    <xdr:to>
      <xdr:col>13</xdr:col>
      <xdr:colOff>293914</xdr:colOff>
      <xdr:row>117</xdr:row>
      <xdr:rowOff>14070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F6C92C19-6794-426A-AAF5-69F84DD31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4028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141514</xdr:colOff>
      <xdr:row>117</xdr:row>
      <xdr:rowOff>65314</xdr:rowOff>
    </xdr:from>
    <xdr:to>
      <xdr:col>6</xdr:col>
      <xdr:colOff>21771</xdr:colOff>
      <xdr:row>118</xdr:row>
      <xdr:rowOff>202474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A2EC4872-F6F5-42B2-9ADF-9D9BE8B90BC0}"/>
            </a:ext>
          </a:extLst>
        </xdr:cNvPr>
        <xdr:cNvSpPr/>
      </xdr:nvSpPr>
      <xdr:spPr>
        <a:xfrm>
          <a:off x="2166257" y="26811514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119</xdr:row>
      <xdr:rowOff>0</xdr:rowOff>
    </xdr:from>
    <xdr:to>
      <xdr:col>13</xdr:col>
      <xdr:colOff>337457</xdr:colOff>
      <xdr:row>138</xdr:row>
      <xdr:rowOff>36677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D9A84FDE-9F70-4F77-9C4F-2657F69E2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7203400"/>
          <a:ext cx="8436429" cy="4380077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138</xdr:row>
      <xdr:rowOff>21772</xdr:rowOff>
    </xdr:from>
    <xdr:to>
      <xdr:col>5</xdr:col>
      <xdr:colOff>468086</xdr:colOff>
      <xdr:row>139</xdr:row>
      <xdr:rowOff>158932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386DCEAF-E1FD-48E6-80F7-E680EA17B243}"/>
            </a:ext>
          </a:extLst>
        </xdr:cNvPr>
        <xdr:cNvSpPr/>
      </xdr:nvSpPr>
      <xdr:spPr>
        <a:xfrm>
          <a:off x="1447800" y="31568572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140</xdr:row>
      <xdr:rowOff>0</xdr:rowOff>
    </xdr:from>
    <xdr:to>
      <xdr:col>13</xdr:col>
      <xdr:colOff>261257</xdr:colOff>
      <xdr:row>158</xdr:row>
      <xdr:rowOff>225715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38BC9A83-D703-45FD-8B40-A7C96F1B7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2004000"/>
          <a:ext cx="8360229" cy="4340515"/>
        </a:xfrm>
        <a:prstGeom prst="rect">
          <a:avLst/>
        </a:prstGeom>
      </xdr:spPr>
    </xdr:pic>
    <xdr:clientData/>
  </xdr:twoCellAnchor>
  <xdr:twoCellAnchor>
    <xdr:from>
      <xdr:col>4</xdr:col>
      <xdr:colOff>206829</xdr:colOff>
      <xdr:row>159</xdr:row>
      <xdr:rowOff>32657</xdr:rowOff>
    </xdr:from>
    <xdr:to>
      <xdr:col>11</xdr:col>
      <xdr:colOff>348344</xdr:colOff>
      <xdr:row>160</xdr:row>
      <xdr:rowOff>169817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70F48CD5-31D2-4AEE-93E5-2EC2D22BC368}"/>
            </a:ext>
          </a:extLst>
        </xdr:cNvPr>
        <xdr:cNvSpPr/>
      </xdr:nvSpPr>
      <xdr:spPr>
        <a:xfrm>
          <a:off x="2906486" y="363800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post_code_null.csv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161</xdr:row>
      <xdr:rowOff>0</xdr:rowOff>
    </xdr:from>
    <xdr:to>
      <xdr:col>13</xdr:col>
      <xdr:colOff>293914</xdr:colOff>
      <xdr:row>180</xdr:row>
      <xdr:rowOff>14070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92D4D0CF-42C5-43D4-BAF8-75E752AC9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804600"/>
          <a:ext cx="8392886" cy="4357470"/>
        </a:xfrm>
        <a:prstGeom prst="rect">
          <a:avLst/>
        </a:prstGeom>
      </xdr:spPr>
    </xdr:pic>
    <xdr:clientData/>
  </xdr:twoCellAnchor>
  <xdr:twoCellAnchor>
    <xdr:from>
      <xdr:col>6</xdr:col>
      <xdr:colOff>522514</xdr:colOff>
      <xdr:row>169</xdr:row>
      <xdr:rowOff>152400</xdr:rowOff>
    </xdr:from>
    <xdr:to>
      <xdr:col>11</xdr:col>
      <xdr:colOff>391886</xdr:colOff>
      <xdr:row>173</xdr:row>
      <xdr:rowOff>97972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B253423-B8AF-4DD5-A21B-509EC8AB1F2C}"/>
            </a:ext>
          </a:extLst>
        </xdr:cNvPr>
        <xdr:cNvSpPr/>
      </xdr:nvSpPr>
      <xdr:spPr>
        <a:xfrm>
          <a:off x="4572000" y="387858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フォルダまたはファイルが存在しません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182</xdr:row>
      <xdr:rowOff>0</xdr:rowOff>
    </xdr:from>
    <xdr:to>
      <xdr:col>22</xdr:col>
      <xdr:colOff>293915</xdr:colOff>
      <xdr:row>200</xdr:row>
      <xdr:rowOff>222481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E7E2D98-164C-42CE-AC05-6B3694FA2D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10031" b="49397"/>
        <a:stretch/>
      </xdr:blipFill>
      <xdr:spPr>
        <a:xfrm>
          <a:off x="674914" y="41605200"/>
          <a:ext cx="14467115" cy="433728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500743</xdr:colOff>
      <xdr:row>198</xdr:row>
      <xdr:rowOff>43542</xdr:rowOff>
    </xdr:from>
    <xdr:to>
      <xdr:col>21</xdr:col>
      <xdr:colOff>533400</xdr:colOff>
      <xdr:row>199</xdr:row>
      <xdr:rowOff>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5EEEF4A1-6BA7-43C7-A01D-7E8E242009C8}"/>
            </a:ext>
          </a:extLst>
        </xdr:cNvPr>
        <xdr:cNvSpPr/>
      </xdr:nvSpPr>
      <xdr:spPr>
        <a:xfrm>
          <a:off x="3200400" y="45306342"/>
          <a:ext cx="11506200" cy="1850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10886</xdr:colOff>
      <xdr:row>201</xdr:row>
      <xdr:rowOff>21771</xdr:rowOff>
    </xdr:from>
    <xdr:to>
      <xdr:col>11</xdr:col>
      <xdr:colOff>457199</xdr:colOff>
      <xdr:row>204</xdr:row>
      <xdr:rowOff>32657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82244326-A6EA-4014-A20A-D36068B1DA1F}"/>
            </a:ext>
          </a:extLst>
        </xdr:cNvPr>
        <xdr:cNvSpPr/>
      </xdr:nvSpPr>
      <xdr:spPr>
        <a:xfrm>
          <a:off x="5410200" y="45970371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役職コードテーブルにデータが追加されていない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23</xdr:col>
      <xdr:colOff>587828</xdr:colOff>
      <xdr:row>24</xdr:row>
      <xdr:rowOff>204267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2DA299B-99D8-4F2E-859D-00DE6048C7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285"/>
        <a:stretch/>
      </xdr:blipFill>
      <xdr:spPr>
        <a:xfrm>
          <a:off x="674914" y="1600200"/>
          <a:ext cx="15435943" cy="40904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14</xdr:col>
      <xdr:colOff>672497</xdr:colOff>
      <xdr:row>52</xdr:row>
      <xdr:rowOff>217715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BA2CF89-7B57-4A55-897D-D6FB5CFB8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172201"/>
          <a:ext cx="9446383" cy="593271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337458</xdr:colOff>
      <xdr:row>40</xdr:row>
      <xdr:rowOff>0</xdr:rowOff>
    </xdr:from>
    <xdr:to>
      <xdr:col>9</xdr:col>
      <xdr:colOff>250372</xdr:colOff>
      <xdr:row>41</xdr:row>
      <xdr:rowOff>130628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B05F9E42-D5D9-4FA4-80F5-F12FD7728D4B}"/>
            </a:ext>
          </a:extLst>
        </xdr:cNvPr>
        <xdr:cNvSpPr/>
      </xdr:nvSpPr>
      <xdr:spPr>
        <a:xfrm>
          <a:off x="3037115" y="9144000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空の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ファイルが存在している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293914</xdr:colOff>
      <xdr:row>74</xdr:row>
      <xdr:rowOff>14070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9ED61BF-D6B8-4036-9205-F3F22168F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326571</xdr:colOff>
      <xdr:row>64</xdr:row>
      <xdr:rowOff>141515</xdr:rowOff>
    </xdr:from>
    <xdr:to>
      <xdr:col>4</xdr:col>
      <xdr:colOff>206828</xdr:colOff>
      <xdr:row>66</xdr:row>
      <xdr:rowOff>50075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22231D5D-6A0C-4DA8-9EB7-DCC04E447A91}"/>
            </a:ext>
          </a:extLst>
        </xdr:cNvPr>
        <xdr:cNvSpPr/>
      </xdr:nvSpPr>
      <xdr:spPr>
        <a:xfrm>
          <a:off x="1001485" y="147719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283028</xdr:colOff>
      <xdr:row>95</xdr:row>
      <xdr:rowOff>8418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E929FC95-F8F5-4EC8-B37D-421208D2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272143</xdr:colOff>
      <xdr:row>116</xdr:row>
      <xdr:rowOff>2767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D62B9824-33A4-4152-8F79-0042B0C9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91</xdr:row>
      <xdr:rowOff>217714</xdr:rowOff>
    </xdr:from>
    <xdr:to>
      <xdr:col>4</xdr:col>
      <xdr:colOff>185057</xdr:colOff>
      <xdr:row>93</xdr:row>
      <xdr:rowOff>126274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FEA48545-9B94-42E4-8FAD-2A55A709BB18}"/>
            </a:ext>
          </a:extLst>
        </xdr:cNvPr>
        <xdr:cNvSpPr/>
      </xdr:nvSpPr>
      <xdr:spPr>
        <a:xfrm>
          <a:off x="979714" y="21020314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185057</xdr:colOff>
      <xdr:row>116</xdr:row>
      <xdr:rowOff>10885</xdr:rowOff>
    </xdr:from>
    <xdr:to>
      <xdr:col>6</xdr:col>
      <xdr:colOff>65314</xdr:colOff>
      <xdr:row>117</xdr:row>
      <xdr:rowOff>148045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E91377D8-1BC7-4896-A6FA-0D3F39F9B28B}"/>
            </a:ext>
          </a:extLst>
        </xdr:cNvPr>
        <xdr:cNvSpPr/>
      </xdr:nvSpPr>
      <xdr:spPr>
        <a:xfrm>
          <a:off x="2209800" y="26528485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261257</xdr:colOff>
      <xdr:row>136</xdr:row>
      <xdr:rowOff>225715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AC18708E-5117-47B0-B065-B2BF2C1F0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174170</xdr:colOff>
      <xdr:row>137</xdr:row>
      <xdr:rowOff>0</xdr:rowOff>
    </xdr:from>
    <xdr:to>
      <xdr:col>5</xdr:col>
      <xdr:colOff>544285</xdr:colOff>
      <xdr:row>138</xdr:row>
      <xdr:rowOff>137160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B1FD9938-B28A-4F85-B701-FCEA28F47A5E}"/>
            </a:ext>
          </a:extLst>
        </xdr:cNvPr>
        <xdr:cNvSpPr/>
      </xdr:nvSpPr>
      <xdr:spPr>
        <a:xfrm>
          <a:off x="1523999" y="31318200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139</xdr:row>
      <xdr:rowOff>0</xdr:rowOff>
    </xdr:from>
    <xdr:to>
      <xdr:col>13</xdr:col>
      <xdr:colOff>283028</xdr:colOff>
      <xdr:row>158</xdr:row>
      <xdr:rowOff>8418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4E518D17-F72F-46D2-8EB9-35F2E3AE5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7754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446314</xdr:colOff>
      <xdr:row>158</xdr:row>
      <xdr:rowOff>32657</xdr:rowOff>
    </xdr:from>
    <xdr:to>
      <xdr:col>10</xdr:col>
      <xdr:colOff>587829</xdr:colOff>
      <xdr:row>159</xdr:row>
      <xdr:rowOff>169817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84B3DFF8-ECDA-419B-B7CF-37EA4AE75592}"/>
            </a:ext>
          </a:extLst>
        </xdr:cNvPr>
        <xdr:cNvSpPr/>
      </xdr:nvSpPr>
      <xdr:spPr>
        <a:xfrm>
          <a:off x="2471057" y="361514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nodata.csv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160</xdr:row>
      <xdr:rowOff>0</xdr:rowOff>
    </xdr:from>
    <xdr:to>
      <xdr:col>13</xdr:col>
      <xdr:colOff>261257</xdr:colOff>
      <xdr:row>178</xdr:row>
      <xdr:rowOff>225715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C5627355-7A82-43C1-95A4-72DBD508D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576000"/>
          <a:ext cx="8360229" cy="4340515"/>
        </a:xfrm>
        <a:prstGeom prst="rect">
          <a:avLst/>
        </a:prstGeom>
      </xdr:spPr>
    </xdr:pic>
    <xdr:clientData/>
  </xdr:twoCellAnchor>
  <xdr:twoCellAnchor>
    <xdr:from>
      <xdr:col>6</xdr:col>
      <xdr:colOff>261256</xdr:colOff>
      <xdr:row>168</xdr:row>
      <xdr:rowOff>119743</xdr:rowOff>
    </xdr:from>
    <xdr:to>
      <xdr:col>11</xdr:col>
      <xdr:colOff>130628</xdr:colOff>
      <xdr:row>172</xdr:row>
      <xdr:rowOff>65315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70624361-4333-4552-B65E-F0DB6FA85B31}"/>
            </a:ext>
          </a:extLst>
        </xdr:cNvPr>
        <xdr:cNvSpPr/>
      </xdr:nvSpPr>
      <xdr:spPr>
        <a:xfrm>
          <a:off x="4310742" y="38524543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ファイルが内にデータが存在しません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181</xdr:row>
      <xdr:rowOff>0</xdr:rowOff>
    </xdr:from>
    <xdr:to>
      <xdr:col>22</xdr:col>
      <xdr:colOff>359229</xdr:colOff>
      <xdr:row>197</xdr:row>
      <xdr:rowOff>219227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28AD8BA-35A2-451A-B97C-49D0D9DE25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9952"/>
        <a:stretch/>
      </xdr:blipFill>
      <xdr:spPr>
        <a:xfrm>
          <a:off x="674914" y="41376600"/>
          <a:ext cx="14532429" cy="387682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250371</xdr:colOff>
      <xdr:row>195</xdr:row>
      <xdr:rowOff>141514</xdr:rowOff>
    </xdr:from>
    <xdr:to>
      <xdr:col>22</xdr:col>
      <xdr:colOff>391886</xdr:colOff>
      <xdr:row>196</xdr:row>
      <xdr:rowOff>76200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4721710D-B937-4484-A0FB-1399F72230FE}"/>
            </a:ext>
          </a:extLst>
        </xdr:cNvPr>
        <xdr:cNvSpPr/>
      </xdr:nvSpPr>
      <xdr:spPr>
        <a:xfrm>
          <a:off x="2950028" y="44718514"/>
          <a:ext cx="12289972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424542</xdr:colOff>
      <xdr:row>198</xdr:row>
      <xdr:rowOff>130628</xdr:rowOff>
    </xdr:from>
    <xdr:to>
      <xdr:col>13</xdr:col>
      <xdr:colOff>195941</xdr:colOff>
      <xdr:row>201</xdr:row>
      <xdr:rowOff>141514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86F02243-D80D-45AD-92C0-75D234E6C656}"/>
            </a:ext>
          </a:extLst>
        </xdr:cNvPr>
        <xdr:cNvSpPr/>
      </xdr:nvSpPr>
      <xdr:spPr>
        <a:xfrm>
          <a:off x="6498771" y="45393428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社員情報テーブルにデータが追加されていない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391886</xdr:colOff>
      <xdr:row>21</xdr:row>
      <xdr:rowOff>152400</xdr:rowOff>
    </xdr:from>
    <xdr:to>
      <xdr:col>23</xdr:col>
      <xdr:colOff>609600</xdr:colOff>
      <xdr:row>22</xdr:row>
      <xdr:rowOff>152400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4038F069-F6BA-4DC6-8A33-CB52AE7D5FAF}"/>
            </a:ext>
          </a:extLst>
        </xdr:cNvPr>
        <xdr:cNvSpPr/>
      </xdr:nvSpPr>
      <xdr:spPr>
        <a:xfrm>
          <a:off x="3091543" y="4953000"/>
          <a:ext cx="13041086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283029</xdr:colOff>
      <xdr:row>23</xdr:row>
      <xdr:rowOff>54428</xdr:rowOff>
    </xdr:from>
    <xdr:to>
      <xdr:col>15</xdr:col>
      <xdr:colOff>195944</xdr:colOff>
      <xdr:row>24</xdr:row>
      <xdr:rowOff>185056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352AB752-BFB7-4565-9453-7C239608F521}"/>
            </a:ext>
          </a:extLst>
        </xdr:cNvPr>
        <xdr:cNvSpPr/>
      </xdr:nvSpPr>
      <xdr:spPr>
        <a:xfrm>
          <a:off x="7032172" y="5312228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社員情報テーブルにデータが入っている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21</xdr:col>
      <xdr:colOff>195943</xdr:colOff>
      <xdr:row>24</xdr:row>
      <xdr:rowOff>206843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0A0FCE-BC85-4FD5-B439-C4ED193594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558" b="49286"/>
        <a:stretch/>
      </xdr:blipFill>
      <xdr:spPr>
        <a:xfrm>
          <a:off x="674914" y="1600200"/>
          <a:ext cx="13694229" cy="40930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381000</xdr:colOff>
      <xdr:row>21</xdr:row>
      <xdr:rowOff>65315</xdr:rowOff>
    </xdr:from>
    <xdr:to>
      <xdr:col>20</xdr:col>
      <xdr:colOff>87085</xdr:colOff>
      <xdr:row>22</xdr:row>
      <xdr:rowOff>32658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6051D0B8-0966-41F5-A795-B9374E46F018}"/>
            </a:ext>
          </a:extLst>
        </xdr:cNvPr>
        <xdr:cNvSpPr/>
      </xdr:nvSpPr>
      <xdr:spPr>
        <a:xfrm>
          <a:off x="3080657" y="4865915"/>
          <a:ext cx="10504714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598714</xdr:colOff>
      <xdr:row>22</xdr:row>
      <xdr:rowOff>195942</xdr:rowOff>
    </xdr:from>
    <xdr:to>
      <xdr:col>15</xdr:col>
      <xdr:colOff>511629</xdr:colOff>
      <xdr:row>24</xdr:row>
      <xdr:rowOff>97970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7F69915D-DE77-4AFF-BB8D-880E77761E3B}"/>
            </a:ext>
          </a:extLst>
        </xdr:cNvPr>
        <xdr:cNvSpPr/>
      </xdr:nvSpPr>
      <xdr:spPr>
        <a:xfrm>
          <a:off x="7347857" y="5225142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部署コードテーブルにデータが入っている</a:t>
          </a:r>
        </a:p>
      </xdr:txBody>
    </xdr:sp>
    <xdr:clientData/>
  </xdr:twoCellAnchor>
  <xdr:twoCellAnchor editAs="oneCell">
    <xdr:from>
      <xdr:col>1</xdr:col>
      <xdr:colOff>1</xdr:colOff>
      <xdr:row>27</xdr:row>
      <xdr:rowOff>0</xdr:rowOff>
    </xdr:from>
    <xdr:to>
      <xdr:col>15</xdr:col>
      <xdr:colOff>10887</xdr:colOff>
      <xdr:row>52</xdr:row>
      <xdr:rowOff>227997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D0769FF2-D32E-435E-BBE1-6FCC99541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5" y="6172200"/>
          <a:ext cx="9459686" cy="594299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261257</xdr:colOff>
      <xdr:row>37</xdr:row>
      <xdr:rowOff>174172</xdr:rowOff>
    </xdr:from>
    <xdr:to>
      <xdr:col>11</xdr:col>
      <xdr:colOff>163285</xdr:colOff>
      <xdr:row>38</xdr:row>
      <xdr:rowOff>141515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31C4E4B-DE3D-4EBC-837A-5BACF5945366}"/>
            </a:ext>
          </a:extLst>
        </xdr:cNvPr>
        <xdr:cNvSpPr/>
      </xdr:nvSpPr>
      <xdr:spPr>
        <a:xfrm>
          <a:off x="2286000" y="8632372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250372</xdr:colOff>
      <xdr:row>39</xdr:row>
      <xdr:rowOff>163286</xdr:rowOff>
    </xdr:from>
    <xdr:to>
      <xdr:col>9</xdr:col>
      <xdr:colOff>163286</xdr:colOff>
      <xdr:row>41</xdr:row>
      <xdr:rowOff>65314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F140F7FF-0FD3-49FE-A92D-97E5B6B15C9E}"/>
            </a:ext>
          </a:extLst>
        </xdr:cNvPr>
        <xdr:cNvSpPr/>
      </xdr:nvSpPr>
      <xdr:spPr>
        <a:xfrm>
          <a:off x="2950029" y="9078686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空の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ファイルが存在している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272143</xdr:colOff>
      <xdr:row>74</xdr:row>
      <xdr:rowOff>2767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967B054B-AE1B-430E-B935-F2FB5DB60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272143</xdr:colOff>
      <xdr:row>95</xdr:row>
      <xdr:rowOff>2767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4A2A6270-6DFA-4F18-BA1B-658D8A843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326572</xdr:colOff>
      <xdr:row>64</xdr:row>
      <xdr:rowOff>152400</xdr:rowOff>
    </xdr:from>
    <xdr:to>
      <xdr:col>4</xdr:col>
      <xdr:colOff>206829</xdr:colOff>
      <xdr:row>66</xdr:row>
      <xdr:rowOff>60960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E61D4FE4-9D07-4667-B5F5-EEFA3D217367}"/>
            </a:ext>
          </a:extLst>
        </xdr:cNvPr>
        <xdr:cNvSpPr/>
      </xdr:nvSpPr>
      <xdr:spPr>
        <a:xfrm>
          <a:off x="1001486" y="147828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511629</xdr:colOff>
      <xdr:row>92</xdr:row>
      <xdr:rowOff>43543</xdr:rowOff>
    </xdr:from>
    <xdr:to>
      <xdr:col>4</xdr:col>
      <xdr:colOff>391886</xdr:colOff>
      <xdr:row>93</xdr:row>
      <xdr:rowOff>180703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75E2F39B-1FE8-4E81-A1FE-FA4765DE8B78}"/>
            </a:ext>
          </a:extLst>
        </xdr:cNvPr>
        <xdr:cNvSpPr/>
      </xdr:nvSpPr>
      <xdr:spPr>
        <a:xfrm>
          <a:off x="1186543" y="210747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315685</xdr:colOff>
      <xdr:row>116</xdr:row>
      <xdr:rowOff>25373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AB503E0-22AE-4122-B6F9-52F05B6F0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414657" cy="4368773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116</xdr:row>
      <xdr:rowOff>54428</xdr:rowOff>
    </xdr:from>
    <xdr:to>
      <xdr:col>6</xdr:col>
      <xdr:colOff>32657</xdr:colOff>
      <xdr:row>117</xdr:row>
      <xdr:rowOff>191588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9F6F023A-AFD5-4B43-B59B-6AD1571A47B2}"/>
            </a:ext>
          </a:extLst>
        </xdr:cNvPr>
        <xdr:cNvSpPr/>
      </xdr:nvSpPr>
      <xdr:spPr>
        <a:xfrm>
          <a:off x="2177143" y="2657202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293914</xdr:colOff>
      <xdr:row>137</xdr:row>
      <xdr:rowOff>14070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11CEED25-7B88-4F34-A4B6-F47BB7C0B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136</xdr:row>
      <xdr:rowOff>206829</xdr:rowOff>
    </xdr:from>
    <xdr:to>
      <xdr:col>5</xdr:col>
      <xdr:colOff>446314</xdr:colOff>
      <xdr:row>138</xdr:row>
      <xdr:rowOff>115389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A10EDD00-ACF8-47E9-A233-9E90C696D84F}"/>
            </a:ext>
          </a:extLst>
        </xdr:cNvPr>
        <xdr:cNvSpPr/>
      </xdr:nvSpPr>
      <xdr:spPr>
        <a:xfrm>
          <a:off x="1426028" y="31296429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139</xdr:row>
      <xdr:rowOff>0</xdr:rowOff>
    </xdr:from>
    <xdr:to>
      <xdr:col>13</xdr:col>
      <xdr:colOff>326571</xdr:colOff>
      <xdr:row>158</xdr:row>
      <xdr:rowOff>31025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7A11A455-F4F1-4675-BA23-30134B871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775400"/>
          <a:ext cx="8425543" cy="4374425"/>
        </a:xfrm>
        <a:prstGeom prst="rect">
          <a:avLst/>
        </a:prstGeom>
      </xdr:spPr>
    </xdr:pic>
    <xdr:clientData/>
  </xdr:twoCellAnchor>
  <xdr:twoCellAnchor>
    <xdr:from>
      <xdr:col>3</xdr:col>
      <xdr:colOff>370114</xdr:colOff>
      <xdr:row>158</xdr:row>
      <xdr:rowOff>21772</xdr:rowOff>
    </xdr:from>
    <xdr:to>
      <xdr:col>10</xdr:col>
      <xdr:colOff>511629</xdr:colOff>
      <xdr:row>159</xdr:row>
      <xdr:rowOff>158932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6DA55186-0219-4EE3-897B-D0524834F6A6}"/>
            </a:ext>
          </a:extLst>
        </xdr:cNvPr>
        <xdr:cNvSpPr/>
      </xdr:nvSpPr>
      <xdr:spPr>
        <a:xfrm>
          <a:off x="2394857" y="36140572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nodata.csv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160</xdr:row>
      <xdr:rowOff>0</xdr:rowOff>
    </xdr:from>
    <xdr:to>
      <xdr:col>13</xdr:col>
      <xdr:colOff>304800</xdr:colOff>
      <xdr:row>179</xdr:row>
      <xdr:rowOff>19722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E42279CC-0B7D-4C74-B636-0C36D0CE2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576000"/>
          <a:ext cx="8403772" cy="4363122"/>
        </a:xfrm>
        <a:prstGeom prst="rect">
          <a:avLst/>
        </a:prstGeom>
      </xdr:spPr>
    </xdr:pic>
    <xdr:clientData/>
  </xdr:twoCellAnchor>
  <xdr:twoCellAnchor>
    <xdr:from>
      <xdr:col>6</xdr:col>
      <xdr:colOff>283028</xdr:colOff>
      <xdr:row>168</xdr:row>
      <xdr:rowOff>195942</xdr:rowOff>
    </xdr:from>
    <xdr:to>
      <xdr:col>11</xdr:col>
      <xdr:colOff>152400</xdr:colOff>
      <xdr:row>172</xdr:row>
      <xdr:rowOff>141514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197447E2-9CCA-42A8-A3EE-1FC9011C1588}"/>
            </a:ext>
          </a:extLst>
        </xdr:cNvPr>
        <xdr:cNvSpPr/>
      </xdr:nvSpPr>
      <xdr:spPr>
        <a:xfrm>
          <a:off x="4332514" y="38600742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ファイルが内にデータが存在しません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181</xdr:row>
      <xdr:rowOff>0</xdr:rowOff>
    </xdr:from>
    <xdr:to>
      <xdr:col>21</xdr:col>
      <xdr:colOff>293915</xdr:colOff>
      <xdr:row>198</xdr:row>
      <xdr:rowOff>226480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3075687C-D8F1-4ACC-A884-FDD9E7AE90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8553" b="48842"/>
        <a:stretch/>
      </xdr:blipFill>
      <xdr:spPr>
        <a:xfrm>
          <a:off x="674915" y="41376600"/>
          <a:ext cx="13792200" cy="411268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359228</xdr:colOff>
      <xdr:row>196</xdr:row>
      <xdr:rowOff>43544</xdr:rowOff>
    </xdr:from>
    <xdr:to>
      <xdr:col>20</xdr:col>
      <xdr:colOff>370114</xdr:colOff>
      <xdr:row>196</xdr:row>
      <xdr:rowOff>206830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91404176-FC35-4F8B-9987-74C6A73F18B5}"/>
            </a:ext>
          </a:extLst>
        </xdr:cNvPr>
        <xdr:cNvSpPr/>
      </xdr:nvSpPr>
      <xdr:spPr>
        <a:xfrm>
          <a:off x="3058885" y="44849144"/>
          <a:ext cx="10809515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304799</xdr:colOff>
      <xdr:row>199</xdr:row>
      <xdr:rowOff>54431</xdr:rowOff>
    </xdr:from>
    <xdr:to>
      <xdr:col>13</xdr:col>
      <xdr:colOff>76198</xdr:colOff>
      <xdr:row>202</xdr:row>
      <xdr:rowOff>65317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FDA190F8-79F3-46A0-8356-A216C31DEBBC}"/>
            </a:ext>
          </a:extLst>
        </xdr:cNvPr>
        <xdr:cNvSpPr/>
      </xdr:nvSpPr>
      <xdr:spPr>
        <a:xfrm>
          <a:off x="6379028" y="45545831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19</xdr:col>
      <xdr:colOff>326572</xdr:colOff>
      <xdr:row>23</xdr:row>
      <xdr:rowOff>208595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B06213C1-DED1-4206-A141-73B5C0B9F5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913" b="47622"/>
        <a:stretch/>
      </xdr:blipFill>
      <xdr:spPr>
        <a:xfrm>
          <a:off x="674914" y="1600201"/>
          <a:ext cx="12475029" cy="386619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152400</xdr:colOff>
      <xdr:row>20</xdr:row>
      <xdr:rowOff>0</xdr:rowOff>
    </xdr:from>
    <xdr:to>
      <xdr:col>18</xdr:col>
      <xdr:colOff>631372</xdr:colOff>
      <xdr:row>21</xdr:row>
      <xdr:rowOff>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5D524EBC-B73E-4190-ACE2-71A40CF3936F}"/>
            </a:ext>
          </a:extLst>
        </xdr:cNvPr>
        <xdr:cNvSpPr/>
      </xdr:nvSpPr>
      <xdr:spPr>
        <a:xfrm>
          <a:off x="2852057" y="4572000"/>
          <a:ext cx="9927772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522514</xdr:colOff>
      <xdr:row>22</xdr:row>
      <xdr:rowOff>10886</xdr:rowOff>
    </xdr:from>
    <xdr:to>
      <xdr:col>12</xdr:col>
      <xdr:colOff>435429</xdr:colOff>
      <xdr:row>23</xdr:row>
      <xdr:rowOff>141514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44FFDAAF-2DE3-4DAE-8E16-013CBD9C6E58}"/>
            </a:ext>
          </a:extLst>
        </xdr:cNvPr>
        <xdr:cNvSpPr/>
      </xdr:nvSpPr>
      <xdr:spPr>
        <a:xfrm>
          <a:off x="5246914" y="5040086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役職コードテーブルにデータが入っている</a:t>
          </a:r>
        </a:p>
      </xdr:txBody>
    </xdr:sp>
    <xdr:clientData/>
  </xdr:twoCellAnchor>
  <xdr:twoCellAnchor editAs="oneCell">
    <xdr:from>
      <xdr:col>1</xdr:col>
      <xdr:colOff>1</xdr:colOff>
      <xdr:row>26</xdr:row>
      <xdr:rowOff>1</xdr:rowOff>
    </xdr:from>
    <xdr:to>
      <xdr:col>15</xdr:col>
      <xdr:colOff>21773</xdr:colOff>
      <xdr:row>52</xdr:row>
      <xdr:rowOff>6237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718A48C-E131-4596-BEE7-B5C11AE2C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5" y="59436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315686</xdr:colOff>
      <xdr:row>36</xdr:row>
      <xdr:rowOff>185057</xdr:rowOff>
    </xdr:from>
    <xdr:to>
      <xdr:col>11</xdr:col>
      <xdr:colOff>217714</xdr:colOff>
      <xdr:row>37</xdr:row>
      <xdr:rowOff>152400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922A3D69-93E3-4B4C-946E-063EEF8BEFC4}"/>
            </a:ext>
          </a:extLst>
        </xdr:cNvPr>
        <xdr:cNvSpPr/>
      </xdr:nvSpPr>
      <xdr:spPr>
        <a:xfrm>
          <a:off x="2340429" y="8414657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381001</xdr:colOff>
      <xdr:row>38</xdr:row>
      <xdr:rowOff>206829</xdr:rowOff>
    </xdr:from>
    <xdr:to>
      <xdr:col>9</xdr:col>
      <xdr:colOff>293915</xdr:colOff>
      <xdr:row>40</xdr:row>
      <xdr:rowOff>108857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7BC0A0D2-EFA7-44FE-8BAE-74A078F4B54A}"/>
            </a:ext>
          </a:extLst>
        </xdr:cNvPr>
        <xdr:cNvSpPr/>
      </xdr:nvSpPr>
      <xdr:spPr>
        <a:xfrm>
          <a:off x="3080658" y="8893629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空の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ファイルが存在している</a:t>
          </a:r>
        </a:p>
      </xdr:txBody>
    </xdr:sp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304800</xdr:colOff>
      <xdr:row>73</xdr:row>
      <xdr:rowOff>19722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5525E515-C59C-45B8-999F-825EF13AD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344400"/>
          <a:ext cx="8403772" cy="4363122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64</xdr:row>
      <xdr:rowOff>10886</xdr:rowOff>
    </xdr:from>
    <xdr:to>
      <xdr:col>4</xdr:col>
      <xdr:colOff>261257</xdr:colOff>
      <xdr:row>65</xdr:row>
      <xdr:rowOff>148046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F0274745-8986-44DC-9377-4AB1DE62FB0C}"/>
            </a:ext>
          </a:extLst>
        </xdr:cNvPr>
        <xdr:cNvSpPr/>
      </xdr:nvSpPr>
      <xdr:spPr>
        <a:xfrm>
          <a:off x="1055914" y="146412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75</xdr:row>
      <xdr:rowOff>0</xdr:rowOff>
    </xdr:from>
    <xdr:to>
      <xdr:col>13</xdr:col>
      <xdr:colOff>272143</xdr:colOff>
      <xdr:row>94</xdr:row>
      <xdr:rowOff>2767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4002D9C7-7D7A-48FD-A355-22C2DB19E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1450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261257</xdr:colOff>
      <xdr:row>91</xdr:row>
      <xdr:rowOff>21771</xdr:rowOff>
    </xdr:from>
    <xdr:to>
      <xdr:col>4</xdr:col>
      <xdr:colOff>141514</xdr:colOff>
      <xdr:row>92</xdr:row>
      <xdr:rowOff>158931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B6ED4CD5-5956-49C5-9C5E-78E4F401188E}"/>
            </a:ext>
          </a:extLst>
        </xdr:cNvPr>
        <xdr:cNvSpPr/>
      </xdr:nvSpPr>
      <xdr:spPr>
        <a:xfrm>
          <a:off x="936171" y="20824371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96</xdr:row>
      <xdr:rowOff>0</xdr:rowOff>
    </xdr:from>
    <xdr:to>
      <xdr:col>13</xdr:col>
      <xdr:colOff>261257</xdr:colOff>
      <xdr:row>114</xdr:row>
      <xdr:rowOff>225715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982DB37B-7D6B-4CE5-8A22-360511908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945600"/>
          <a:ext cx="8360229" cy="4340515"/>
        </a:xfrm>
        <a:prstGeom prst="rect">
          <a:avLst/>
        </a:prstGeom>
      </xdr:spPr>
    </xdr:pic>
    <xdr:clientData/>
  </xdr:twoCellAnchor>
  <xdr:twoCellAnchor>
    <xdr:from>
      <xdr:col>3</xdr:col>
      <xdr:colOff>174171</xdr:colOff>
      <xdr:row>115</xdr:row>
      <xdr:rowOff>32658</xdr:rowOff>
    </xdr:from>
    <xdr:to>
      <xdr:col>6</xdr:col>
      <xdr:colOff>54428</xdr:colOff>
      <xdr:row>116</xdr:row>
      <xdr:rowOff>169818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91A76DC9-3545-4840-9D1D-08FE2C634603}"/>
            </a:ext>
          </a:extLst>
        </xdr:cNvPr>
        <xdr:cNvSpPr/>
      </xdr:nvSpPr>
      <xdr:spPr>
        <a:xfrm>
          <a:off x="2198914" y="2632165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117</xdr:row>
      <xdr:rowOff>0</xdr:rowOff>
    </xdr:from>
    <xdr:to>
      <xdr:col>13</xdr:col>
      <xdr:colOff>283028</xdr:colOff>
      <xdr:row>136</xdr:row>
      <xdr:rowOff>8418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67ACE82A-5CE2-465B-BAF4-8E02141D8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7462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185057</xdr:colOff>
      <xdr:row>136</xdr:row>
      <xdr:rowOff>21772</xdr:rowOff>
    </xdr:from>
    <xdr:to>
      <xdr:col>5</xdr:col>
      <xdr:colOff>555172</xdr:colOff>
      <xdr:row>137</xdr:row>
      <xdr:rowOff>158932</xdr:rowOff>
    </xdr:to>
    <xdr:sp macro="" textlink="">
      <xdr:nvSpPr>
        <xdr:cNvPr id="34" name="吹き出し: 四角形 33">
          <a:extLst>
            <a:ext uri="{FF2B5EF4-FFF2-40B4-BE49-F238E27FC236}">
              <a16:creationId xmlns:a16="http://schemas.microsoft.com/office/drawing/2014/main" id="{9DFF708A-1F77-400B-9F65-3763C76EA56E}"/>
            </a:ext>
          </a:extLst>
        </xdr:cNvPr>
        <xdr:cNvSpPr/>
      </xdr:nvSpPr>
      <xdr:spPr>
        <a:xfrm>
          <a:off x="1534886" y="31111372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138</xdr:row>
      <xdr:rowOff>0</xdr:rowOff>
    </xdr:from>
    <xdr:to>
      <xdr:col>13</xdr:col>
      <xdr:colOff>293914</xdr:colOff>
      <xdr:row>157</xdr:row>
      <xdr:rowOff>14070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F63BF445-BBAB-43A5-A95A-6D7755BA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5468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293914</xdr:colOff>
      <xdr:row>157</xdr:row>
      <xdr:rowOff>32657</xdr:rowOff>
    </xdr:from>
    <xdr:to>
      <xdr:col>10</xdr:col>
      <xdr:colOff>435429</xdr:colOff>
      <xdr:row>158</xdr:row>
      <xdr:rowOff>169817</xdr:rowOff>
    </xdr:to>
    <xdr:sp macro="" textlink="">
      <xdr:nvSpPr>
        <xdr:cNvPr id="36" name="吹き出し: 四角形 35">
          <a:extLst>
            <a:ext uri="{FF2B5EF4-FFF2-40B4-BE49-F238E27FC236}">
              <a16:creationId xmlns:a16="http://schemas.microsoft.com/office/drawing/2014/main" id="{09C6EA19-3EDB-46CB-AB45-8BEC5626C352}"/>
            </a:ext>
          </a:extLst>
        </xdr:cNvPr>
        <xdr:cNvSpPr/>
      </xdr:nvSpPr>
      <xdr:spPr>
        <a:xfrm>
          <a:off x="2318657" y="359228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nodata.csv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159</xdr:row>
      <xdr:rowOff>0</xdr:rowOff>
    </xdr:from>
    <xdr:to>
      <xdr:col>13</xdr:col>
      <xdr:colOff>315685</xdr:colOff>
      <xdr:row>178</xdr:row>
      <xdr:rowOff>25373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D934DCFB-5495-40F8-B085-B49050E7C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347400"/>
          <a:ext cx="8414657" cy="4368773"/>
        </a:xfrm>
        <a:prstGeom prst="rect">
          <a:avLst/>
        </a:prstGeom>
      </xdr:spPr>
    </xdr:pic>
    <xdr:clientData/>
  </xdr:twoCellAnchor>
  <xdr:twoCellAnchor>
    <xdr:from>
      <xdr:col>6</xdr:col>
      <xdr:colOff>163285</xdr:colOff>
      <xdr:row>168</xdr:row>
      <xdr:rowOff>0</xdr:rowOff>
    </xdr:from>
    <xdr:to>
      <xdr:col>11</xdr:col>
      <xdr:colOff>32657</xdr:colOff>
      <xdr:row>171</xdr:row>
      <xdr:rowOff>174172</xdr:rowOff>
    </xdr:to>
    <xdr:sp macro="" textlink="">
      <xdr:nvSpPr>
        <xdr:cNvPr id="38" name="吹き出し: 四角形 37">
          <a:extLst>
            <a:ext uri="{FF2B5EF4-FFF2-40B4-BE49-F238E27FC236}">
              <a16:creationId xmlns:a16="http://schemas.microsoft.com/office/drawing/2014/main" id="{1A9D0B60-7FA1-45E6-BBD8-B2490E6A5BE0}"/>
            </a:ext>
          </a:extLst>
        </xdr:cNvPr>
        <xdr:cNvSpPr/>
      </xdr:nvSpPr>
      <xdr:spPr>
        <a:xfrm>
          <a:off x="4212771" y="384048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ファイルが内にデータが存在しません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180</xdr:row>
      <xdr:rowOff>0</xdr:rowOff>
    </xdr:from>
    <xdr:to>
      <xdr:col>21</xdr:col>
      <xdr:colOff>315687</xdr:colOff>
      <xdr:row>198</xdr:row>
      <xdr:rowOff>8639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5E97FE9B-DFEB-4D9E-B415-B95FF5FA4C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9440" b="49286"/>
        <a:stretch/>
      </xdr:blipFill>
      <xdr:spPr>
        <a:xfrm>
          <a:off x="674915" y="41148000"/>
          <a:ext cx="13813972" cy="412343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424543</xdr:colOff>
      <xdr:row>195</xdr:row>
      <xdr:rowOff>97971</xdr:rowOff>
    </xdr:from>
    <xdr:to>
      <xdr:col>20</xdr:col>
      <xdr:colOff>435429</xdr:colOff>
      <xdr:row>196</xdr:row>
      <xdr:rowOff>32657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8A93B7FE-4E77-40BB-AED9-09BECD7ADE05}"/>
            </a:ext>
          </a:extLst>
        </xdr:cNvPr>
        <xdr:cNvSpPr/>
      </xdr:nvSpPr>
      <xdr:spPr>
        <a:xfrm>
          <a:off x="3124200" y="44674971"/>
          <a:ext cx="10809515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130628</xdr:colOff>
      <xdr:row>198</xdr:row>
      <xdr:rowOff>21772</xdr:rowOff>
    </xdr:from>
    <xdr:to>
      <xdr:col>13</xdr:col>
      <xdr:colOff>576941</xdr:colOff>
      <xdr:row>201</xdr:row>
      <xdr:rowOff>32658</xdr:rowOff>
    </xdr:to>
    <xdr:sp macro="" textlink="">
      <xdr:nvSpPr>
        <xdr:cNvPr id="41" name="吹き出し: 四角形 40">
          <a:extLst>
            <a:ext uri="{FF2B5EF4-FFF2-40B4-BE49-F238E27FC236}">
              <a16:creationId xmlns:a16="http://schemas.microsoft.com/office/drawing/2014/main" id="{191F04AE-5711-4DFB-8A9C-356D85593A3B}"/>
            </a:ext>
          </a:extLst>
        </xdr:cNvPr>
        <xdr:cNvSpPr/>
      </xdr:nvSpPr>
      <xdr:spPr>
        <a:xfrm>
          <a:off x="6879771" y="45284572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役職コードテーブルにデータが追加されていない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23</xdr:col>
      <xdr:colOff>511628</xdr:colOff>
      <xdr:row>24</xdr:row>
      <xdr:rowOff>2366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9E8EF8F-469F-444B-B712-2BF14D77FC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2504"/>
        <a:stretch/>
      </xdr:blipFill>
      <xdr:spPr>
        <a:xfrm>
          <a:off x="674914" y="1600200"/>
          <a:ext cx="15359743" cy="388856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402771</xdr:colOff>
      <xdr:row>21</xdr:row>
      <xdr:rowOff>119743</xdr:rowOff>
    </xdr:from>
    <xdr:to>
      <xdr:col>23</xdr:col>
      <xdr:colOff>478971</xdr:colOff>
      <xdr:row>22</xdr:row>
      <xdr:rowOff>97971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C1B0F659-1684-4C5B-84B8-25864DCECFA8}"/>
            </a:ext>
          </a:extLst>
        </xdr:cNvPr>
        <xdr:cNvSpPr/>
      </xdr:nvSpPr>
      <xdr:spPr>
        <a:xfrm>
          <a:off x="3102428" y="4920343"/>
          <a:ext cx="12899572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293913</xdr:colOff>
      <xdr:row>23</xdr:row>
      <xdr:rowOff>10885</xdr:rowOff>
    </xdr:from>
    <xdr:to>
      <xdr:col>12</xdr:col>
      <xdr:colOff>206828</xdr:colOff>
      <xdr:row>24</xdr:row>
      <xdr:rowOff>141513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2297C4AD-4D2C-4B27-B0B4-1E55876105F4}"/>
            </a:ext>
          </a:extLst>
        </xdr:cNvPr>
        <xdr:cNvSpPr/>
      </xdr:nvSpPr>
      <xdr:spPr>
        <a:xfrm>
          <a:off x="5018313" y="5268685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26</xdr:row>
      <xdr:rowOff>1</xdr:rowOff>
    </xdr:from>
    <xdr:to>
      <xdr:col>15</xdr:col>
      <xdr:colOff>21772</xdr:colOff>
      <xdr:row>52</xdr:row>
      <xdr:rowOff>6237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8B33F44-BA2F-4918-BC10-A2BAFC349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9436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283028</xdr:colOff>
      <xdr:row>39</xdr:row>
      <xdr:rowOff>54429</xdr:rowOff>
    </xdr:from>
    <xdr:to>
      <xdr:col>9</xdr:col>
      <xdr:colOff>195942</xdr:colOff>
      <xdr:row>40</xdr:row>
      <xdr:rowOff>185057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17C0E34A-DA92-4FC5-872C-FAD08434033F}"/>
            </a:ext>
          </a:extLst>
        </xdr:cNvPr>
        <xdr:cNvSpPr/>
      </xdr:nvSpPr>
      <xdr:spPr>
        <a:xfrm>
          <a:off x="2982685" y="8969829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3</xdr:col>
      <xdr:colOff>272142</xdr:colOff>
      <xdr:row>36</xdr:row>
      <xdr:rowOff>174172</xdr:rowOff>
    </xdr:from>
    <xdr:to>
      <xdr:col>11</xdr:col>
      <xdr:colOff>174170</xdr:colOff>
      <xdr:row>37</xdr:row>
      <xdr:rowOff>141515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C144D14D-30B0-4908-B6F0-2876A54B8273}"/>
            </a:ext>
          </a:extLst>
        </xdr:cNvPr>
        <xdr:cNvSpPr/>
      </xdr:nvSpPr>
      <xdr:spPr>
        <a:xfrm>
          <a:off x="2296885" y="8403772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54</xdr:row>
      <xdr:rowOff>0</xdr:rowOff>
    </xdr:from>
    <xdr:to>
      <xdr:col>18</xdr:col>
      <xdr:colOff>164552</xdr:colOff>
      <xdr:row>70</xdr:row>
      <xdr:rowOff>209067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4984C01-D377-4E43-95E2-D5DAC71BD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344400"/>
          <a:ext cx="11638095" cy="3866667"/>
        </a:xfrm>
        <a:prstGeom prst="rect">
          <a:avLst/>
        </a:prstGeom>
      </xdr:spPr>
    </xdr:pic>
    <xdr:clientData/>
  </xdr:twoCellAnchor>
  <xdr:twoCellAnchor>
    <xdr:from>
      <xdr:col>7</xdr:col>
      <xdr:colOff>522515</xdr:colOff>
      <xdr:row>61</xdr:row>
      <xdr:rowOff>185057</xdr:rowOff>
    </xdr:from>
    <xdr:to>
      <xdr:col>12</xdr:col>
      <xdr:colOff>435430</xdr:colOff>
      <xdr:row>63</xdr:row>
      <xdr:rowOff>87085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0A699F64-AA97-4B46-83C3-FC1C8035BABB}"/>
            </a:ext>
          </a:extLst>
        </xdr:cNvPr>
        <xdr:cNvSpPr/>
      </xdr:nvSpPr>
      <xdr:spPr>
        <a:xfrm>
          <a:off x="5246915" y="14129657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タブ区切りになっている</a:t>
          </a:r>
        </a:p>
      </xdr:txBody>
    </xdr:sp>
    <xdr:clientData/>
  </xdr:twoCellAnchor>
  <xdr:twoCellAnchor editAs="oneCell">
    <xdr:from>
      <xdr:col>1</xdr:col>
      <xdr:colOff>0</xdr:colOff>
      <xdr:row>73</xdr:row>
      <xdr:rowOff>0</xdr:rowOff>
    </xdr:from>
    <xdr:to>
      <xdr:col>13</xdr:col>
      <xdr:colOff>287781</xdr:colOff>
      <xdr:row>92</xdr:row>
      <xdr:rowOff>10886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C981C791-A162-4B31-BEFB-A64AACB7A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687800"/>
          <a:ext cx="8386753" cy="4354286"/>
        </a:xfrm>
        <a:prstGeom prst="rect">
          <a:avLst/>
        </a:prstGeom>
      </xdr:spPr>
    </xdr:pic>
    <xdr:clientData/>
  </xdr:twoCellAnchor>
  <xdr:twoCellAnchor>
    <xdr:from>
      <xdr:col>1</xdr:col>
      <xdr:colOff>402772</xdr:colOff>
      <xdr:row>82</xdr:row>
      <xdr:rowOff>130629</xdr:rowOff>
    </xdr:from>
    <xdr:to>
      <xdr:col>4</xdr:col>
      <xdr:colOff>283029</xdr:colOff>
      <xdr:row>84</xdr:row>
      <xdr:rowOff>39189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D2515C2A-84E8-410B-ACC0-84466C9C5D12}"/>
            </a:ext>
          </a:extLst>
        </xdr:cNvPr>
        <xdr:cNvSpPr/>
      </xdr:nvSpPr>
      <xdr:spPr>
        <a:xfrm>
          <a:off x="1077686" y="18875829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94</xdr:row>
      <xdr:rowOff>0</xdr:rowOff>
    </xdr:from>
    <xdr:to>
      <xdr:col>13</xdr:col>
      <xdr:colOff>272143</xdr:colOff>
      <xdr:row>113</xdr:row>
      <xdr:rowOff>2767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D536B5DD-DD38-424C-B0F8-0FB5BA8D4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488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359228</xdr:colOff>
      <xdr:row>110</xdr:row>
      <xdr:rowOff>43542</xdr:rowOff>
    </xdr:from>
    <xdr:to>
      <xdr:col>4</xdr:col>
      <xdr:colOff>239485</xdr:colOff>
      <xdr:row>111</xdr:row>
      <xdr:rowOff>180702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1B676CD0-80A5-4A7C-8969-AA0F044D343F}"/>
            </a:ext>
          </a:extLst>
        </xdr:cNvPr>
        <xdr:cNvSpPr/>
      </xdr:nvSpPr>
      <xdr:spPr>
        <a:xfrm>
          <a:off x="1034142" y="25189542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115</xdr:row>
      <xdr:rowOff>0</xdr:rowOff>
    </xdr:from>
    <xdr:to>
      <xdr:col>13</xdr:col>
      <xdr:colOff>293914</xdr:colOff>
      <xdr:row>134</xdr:row>
      <xdr:rowOff>14070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E3449388-B0F8-41C3-A292-DA5DDFB61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2890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195943</xdr:colOff>
      <xdr:row>134</xdr:row>
      <xdr:rowOff>65313</xdr:rowOff>
    </xdr:from>
    <xdr:to>
      <xdr:col>6</xdr:col>
      <xdr:colOff>76200</xdr:colOff>
      <xdr:row>135</xdr:row>
      <xdr:rowOff>202473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A8D30E6C-3202-46CF-8984-241B0BD744A6}"/>
            </a:ext>
          </a:extLst>
        </xdr:cNvPr>
        <xdr:cNvSpPr/>
      </xdr:nvSpPr>
      <xdr:spPr>
        <a:xfrm>
          <a:off x="2220686" y="3069771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136</xdr:row>
      <xdr:rowOff>0</xdr:rowOff>
    </xdr:from>
    <xdr:to>
      <xdr:col>13</xdr:col>
      <xdr:colOff>283028</xdr:colOff>
      <xdr:row>155</xdr:row>
      <xdr:rowOff>8418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2DC3AEE2-ABA2-4F92-8E3F-D6947F984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0896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155</xdr:row>
      <xdr:rowOff>43543</xdr:rowOff>
    </xdr:from>
    <xdr:to>
      <xdr:col>5</xdr:col>
      <xdr:colOff>457201</xdr:colOff>
      <xdr:row>156</xdr:row>
      <xdr:rowOff>180703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D7860FEF-D8DC-4DAC-B467-C7461E38956D}"/>
            </a:ext>
          </a:extLst>
        </xdr:cNvPr>
        <xdr:cNvSpPr/>
      </xdr:nvSpPr>
      <xdr:spPr>
        <a:xfrm>
          <a:off x="1436915" y="35476543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157</xdr:row>
      <xdr:rowOff>0</xdr:rowOff>
    </xdr:from>
    <xdr:to>
      <xdr:col>13</xdr:col>
      <xdr:colOff>293914</xdr:colOff>
      <xdr:row>176</xdr:row>
      <xdr:rowOff>14070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839D4A09-161C-40F6-8A20-E08336F7C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8902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435429</xdr:colOff>
      <xdr:row>176</xdr:row>
      <xdr:rowOff>0</xdr:rowOff>
    </xdr:from>
    <xdr:to>
      <xdr:col>8</xdr:col>
      <xdr:colOff>54429</xdr:colOff>
      <xdr:row>177</xdr:row>
      <xdr:rowOff>141514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E9F2FF15-2478-4070-8E55-AB630FB2BB10}"/>
            </a:ext>
          </a:extLst>
        </xdr:cNvPr>
        <xdr:cNvSpPr/>
      </xdr:nvSpPr>
      <xdr:spPr>
        <a:xfrm>
          <a:off x="2460172" y="40233600"/>
          <a:ext cx="2993571" cy="370114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tabdata.csv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178</xdr:row>
      <xdr:rowOff>0</xdr:rowOff>
    </xdr:from>
    <xdr:to>
      <xdr:col>13</xdr:col>
      <xdr:colOff>293914</xdr:colOff>
      <xdr:row>197</xdr:row>
      <xdr:rowOff>14070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F603ECFE-2ACC-4EE4-957D-E260CD922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690800"/>
          <a:ext cx="8392886" cy="4357470"/>
        </a:xfrm>
        <a:prstGeom prst="rect">
          <a:avLst/>
        </a:prstGeom>
      </xdr:spPr>
    </xdr:pic>
    <xdr:clientData/>
  </xdr:twoCellAnchor>
  <xdr:twoCellAnchor>
    <xdr:from>
      <xdr:col>5</xdr:col>
      <xdr:colOff>424543</xdr:colOff>
      <xdr:row>186</xdr:row>
      <xdr:rowOff>163286</xdr:rowOff>
    </xdr:from>
    <xdr:to>
      <xdr:col>10</xdr:col>
      <xdr:colOff>293914</xdr:colOff>
      <xdr:row>190</xdr:row>
      <xdr:rowOff>108858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954CF8C2-370D-4476-829F-760FC1A5501A}"/>
            </a:ext>
          </a:extLst>
        </xdr:cNvPr>
        <xdr:cNvSpPr/>
      </xdr:nvSpPr>
      <xdr:spPr>
        <a:xfrm>
          <a:off x="3799114" y="42682886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199</xdr:row>
      <xdr:rowOff>1</xdr:rowOff>
    </xdr:from>
    <xdr:to>
      <xdr:col>20</xdr:col>
      <xdr:colOff>664028</xdr:colOff>
      <xdr:row>214</xdr:row>
      <xdr:rowOff>1509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783D744B-CBDE-48FB-BE11-CD4F9F8D7A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52282"/>
        <a:stretch/>
      </xdr:blipFill>
      <xdr:spPr>
        <a:xfrm>
          <a:off x="674914" y="45491401"/>
          <a:ext cx="13487400" cy="343050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87086</xdr:colOff>
      <xdr:row>211</xdr:row>
      <xdr:rowOff>163285</xdr:rowOff>
    </xdr:from>
    <xdr:to>
      <xdr:col>20</xdr:col>
      <xdr:colOff>653143</xdr:colOff>
      <xdr:row>212</xdr:row>
      <xdr:rowOff>119743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CA358425-DB36-48D9-B16B-BEFCAD682946}"/>
            </a:ext>
          </a:extLst>
        </xdr:cNvPr>
        <xdr:cNvSpPr/>
      </xdr:nvSpPr>
      <xdr:spPr>
        <a:xfrm>
          <a:off x="2786743" y="48397885"/>
          <a:ext cx="11364686" cy="1850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32657</xdr:colOff>
      <xdr:row>214</xdr:row>
      <xdr:rowOff>130628</xdr:rowOff>
    </xdr:from>
    <xdr:to>
      <xdr:col>9</xdr:col>
      <xdr:colOff>478970</xdr:colOff>
      <xdr:row>217</xdr:row>
      <xdr:rowOff>141514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83B74A68-8298-47EF-B522-D4F947CADE30}"/>
            </a:ext>
          </a:extLst>
        </xdr:cNvPr>
        <xdr:cNvSpPr/>
      </xdr:nvSpPr>
      <xdr:spPr>
        <a:xfrm>
          <a:off x="4082143" y="49051028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1</xdr:rowOff>
    </xdr:from>
    <xdr:to>
      <xdr:col>22</xdr:col>
      <xdr:colOff>609600</xdr:colOff>
      <xdr:row>25</xdr:row>
      <xdr:rowOff>13699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F280EE4D-2A8F-4A01-98E7-BBA8F56054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507"/>
        <a:stretch/>
      </xdr:blipFill>
      <xdr:spPr>
        <a:xfrm>
          <a:off x="674914" y="1828801"/>
          <a:ext cx="14782800" cy="389989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283029</xdr:colOff>
      <xdr:row>22</xdr:row>
      <xdr:rowOff>10886</xdr:rowOff>
    </xdr:from>
    <xdr:to>
      <xdr:col>22</xdr:col>
      <xdr:colOff>642257</xdr:colOff>
      <xdr:row>23</xdr:row>
      <xdr:rowOff>10886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6795B9C-88DA-4323-9559-0D77B645F49A}"/>
            </a:ext>
          </a:extLst>
        </xdr:cNvPr>
        <xdr:cNvSpPr/>
      </xdr:nvSpPr>
      <xdr:spPr>
        <a:xfrm>
          <a:off x="2982686" y="5040086"/>
          <a:ext cx="12507685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283028</xdr:colOff>
      <xdr:row>23</xdr:row>
      <xdr:rowOff>174170</xdr:rowOff>
    </xdr:from>
    <xdr:to>
      <xdr:col>12</xdr:col>
      <xdr:colOff>195943</xdr:colOff>
      <xdr:row>25</xdr:row>
      <xdr:rowOff>76198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1EF7FFF2-2F4E-4ED9-AD51-6D66F847557A}"/>
            </a:ext>
          </a:extLst>
        </xdr:cNvPr>
        <xdr:cNvSpPr/>
      </xdr:nvSpPr>
      <xdr:spPr>
        <a:xfrm>
          <a:off x="5007428" y="5431970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27</xdr:row>
      <xdr:rowOff>1</xdr:rowOff>
    </xdr:from>
    <xdr:to>
      <xdr:col>15</xdr:col>
      <xdr:colOff>29173</xdr:colOff>
      <xdr:row>53</xdr:row>
      <xdr:rowOff>10887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B709CD9-6085-470C-83F8-9621ACE7A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172201"/>
          <a:ext cx="9477973" cy="59544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304807</xdr:colOff>
      <xdr:row>40</xdr:row>
      <xdr:rowOff>54429</xdr:rowOff>
    </xdr:from>
    <xdr:to>
      <xdr:col>9</xdr:col>
      <xdr:colOff>217721</xdr:colOff>
      <xdr:row>41</xdr:row>
      <xdr:rowOff>185057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9D62E3D2-5F7C-4788-A862-50AE7D94D87E}"/>
            </a:ext>
          </a:extLst>
        </xdr:cNvPr>
        <xdr:cNvSpPr/>
      </xdr:nvSpPr>
      <xdr:spPr>
        <a:xfrm>
          <a:off x="3004464" y="9198429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3</xdr:col>
      <xdr:colOff>293921</xdr:colOff>
      <xdr:row>37</xdr:row>
      <xdr:rowOff>174172</xdr:rowOff>
    </xdr:from>
    <xdr:to>
      <xdr:col>11</xdr:col>
      <xdr:colOff>195949</xdr:colOff>
      <xdr:row>38</xdr:row>
      <xdr:rowOff>141515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099B33DC-E66A-42D3-BDA2-F61AD39D5E4C}"/>
            </a:ext>
          </a:extLst>
        </xdr:cNvPr>
        <xdr:cNvSpPr/>
      </xdr:nvSpPr>
      <xdr:spPr>
        <a:xfrm>
          <a:off x="2318664" y="8632372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</xdr:colOff>
      <xdr:row>55</xdr:row>
      <xdr:rowOff>1</xdr:rowOff>
    </xdr:from>
    <xdr:to>
      <xdr:col>16</xdr:col>
      <xdr:colOff>197068</xdr:colOff>
      <xdr:row>70</xdr:row>
      <xdr:rowOff>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DCFE6A88-756B-408E-819D-54D7316EC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5" y="12573001"/>
          <a:ext cx="10320782" cy="3429000"/>
        </a:xfrm>
        <a:prstGeom prst="rect">
          <a:avLst/>
        </a:prstGeom>
      </xdr:spPr>
    </xdr:pic>
    <xdr:clientData/>
  </xdr:twoCellAnchor>
  <xdr:twoCellAnchor>
    <xdr:from>
      <xdr:col>13</xdr:col>
      <xdr:colOff>620485</xdr:colOff>
      <xdr:row>71</xdr:row>
      <xdr:rowOff>21771</xdr:rowOff>
    </xdr:from>
    <xdr:to>
      <xdr:col>18</xdr:col>
      <xdr:colOff>533400</xdr:colOff>
      <xdr:row>72</xdr:row>
      <xdr:rowOff>152399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47D245E4-8F61-48F0-9E02-B28825B1B53E}"/>
            </a:ext>
          </a:extLst>
        </xdr:cNvPr>
        <xdr:cNvSpPr/>
      </xdr:nvSpPr>
      <xdr:spPr>
        <a:xfrm>
          <a:off x="9394371" y="16252371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文字コード「</a:t>
          </a:r>
          <a:r>
            <a:rPr kumimoji="1" lang="en-US" altLang="ja-JP" sz="1100"/>
            <a:t>SJIS</a:t>
          </a:r>
          <a:r>
            <a:rPr kumimoji="1" lang="ja-JP" altLang="en-US" sz="1100"/>
            <a:t>」である</a:t>
          </a:r>
        </a:p>
      </xdr:txBody>
    </xdr:sp>
    <xdr:clientData/>
  </xdr:twoCellAnchor>
  <xdr:twoCellAnchor>
    <xdr:from>
      <xdr:col>13</xdr:col>
      <xdr:colOff>304799</xdr:colOff>
      <xdr:row>69</xdr:row>
      <xdr:rowOff>10885</xdr:rowOff>
    </xdr:from>
    <xdr:to>
      <xdr:col>13</xdr:col>
      <xdr:colOff>598714</xdr:colOff>
      <xdr:row>69</xdr:row>
      <xdr:rowOff>206829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EF90931-4BFE-4742-8AA3-9862C2208CFD}"/>
            </a:ext>
          </a:extLst>
        </xdr:cNvPr>
        <xdr:cNvSpPr/>
      </xdr:nvSpPr>
      <xdr:spPr>
        <a:xfrm>
          <a:off x="9078685" y="15784285"/>
          <a:ext cx="293915" cy="19594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73</xdr:row>
      <xdr:rowOff>0</xdr:rowOff>
    </xdr:from>
    <xdr:to>
      <xdr:col>13</xdr:col>
      <xdr:colOff>272143</xdr:colOff>
      <xdr:row>92</xdr:row>
      <xdr:rowOff>2767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AD78626E-370D-4843-A58C-408E4E6B7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6878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82</xdr:row>
      <xdr:rowOff>163286</xdr:rowOff>
    </xdr:from>
    <xdr:to>
      <xdr:col>4</xdr:col>
      <xdr:colOff>261257</xdr:colOff>
      <xdr:row>84</xdr:row>
      <xdr:rowOff>71846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FDFEBB21-F653-422D-8496-EA5796771DB2}"/>
            </a:ext>
          </a:extLst>
        </xdr:cNvPr>
        <xdr:cNvSpPr/>
      </xdr:nvSpPr>
      <xdr:spPr>
        <a:xfrm>
          <a:off x="1055914" y="189084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94</xdr:row>
      <xdr:rowOff>0</xdr:rowOff>
    </xdr:from>
    <xdr:to>
      <xdr:col>13</xdr:col>
      <xdr:colOff>272143</xdr:colOff>
      <xdr:row>113</xdr:row>
      <xdr:rowOff>2767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6611F269-D73E-472A-922F-25DD6ADD7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488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110</xdr:row>
      <xdr:rowOff>54429</xdr:rowOff>
    </xdr:from>
    <xdr:to>
      <xdr:col>4</xdr:col>
      <xdr:colOff>239486</xdr:colOff>
      <xdr:row>111</xdr:row>
      <xdr:rowOff>191589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4815C9AD-0BA3-42C4-AA83-38C566CF0EBF}"/>
            </a:ext>
          </a:extLst>
        </xdr:cNvPr>
        <xdr:cNvSpPr/>
      </xdr:nvSpPr>
      <xdr:spPr>
        <a:xfrm>
          <a:off x="1034143" y="25200429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115</xdr:row>
      <xdr:rowOff>0</xdr:rowOff>
    </xdr:from>
    <xdr:to>
      <xdr:col>13</xdr:col>
      <xdr:colOff>283028</xdr:colOff>
      <xdr:row>134</xdr:row>
      <xdr:rowOff>8418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6422167B-3BA8-4E3E-AEFA-14306D1AF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2890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87086</xdr:colOff>
      <xdr:row>134</xdr:row>
      <xdr:rowOff>32657</xdr:rowOff>
    </xdr:from>
    <xdr:to>
      <xdr:col>5</xdr:col>
      <xdr:colOff>642258</xdr:colOff>
      <xdr:row>135</xdr:row>
      <xdr:rowOff>169817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D0F86518-B238-4956-899B-7209A7E9E88C}"/>
            </a:ext>
          </a:extLst>
        </xdr:cNvPr>
        <xdr:cNvSpPr/>
      </xdr:nvSpPr>
      <xdr:spPr>
        <a:xfrm>
          <a:off x="2111829" y="306650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136</xdr:row>
      <xdr:rowOff>0</xdr:rowOff>
    </xdr:from>
    <xdr:to>
      <xdr:col>13</xdr:col>
      <xdr:colOff>272143</xdr:colOff>
      <xdr:row>155</xdr:row>
      <xdr:rowOff>2767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E9F7A66-154F-4953-8FE0-B82B5AD17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089600"/>
          <a:ext cx="8371115" cy="4346167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155</xdr:row>
      <xdr:rowOff>43543</xdr:rowOff>
    </xdr:from>
    <xdr:to>
      <xdr:col>5</xdr:col>
      <xdr:colOff>468086</xdr:colOff>
      <xdr:row>156</xdr:row>
      <xdr:rowOff>180703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42B62913-8166-4E60-B535-A39FDEFA3739}"/>
            </a:ext>
          </a:extLst>
        </xdr:cNvPr>
        <xdr:cNvSpPr/>
      </xdr:nvSpPr>
      <xdr:spPr>
        <a:xfrm>
          <a:off x="1447800" y="35476543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157</xdr:row>
      <xdr:rowOff>0</xdr:rowOff>
    </xdr:from>
    <xdr:to>
      <xdr:col>13</xdr:col>
      <xdr:colOff>272143</xdr:colOff>
      <xdr:row>176</xdr:row>
      <xdr:rowOff>2767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3659EEDA-7C1F-4515-9AF9-4F6362153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890200"/>
          <a:ext cx="8371115" cy="4346167"/>
        </a:xfrm>
        <a:prstGeom prst="rect">
          <a:avLst/>
        </a:prstGeom>
      </xdr:spPr>
    </xdr:pic>
    <xdr:clientData/>
  </xdr:twoCellAnchor>
  <xdr:twoCellAnchor>
    <xdr:from>
      <xdr:col>2</xdr:col>
      <xdr:colOff>435428</xdr:colOff>
      <xdr:row>175</xdr:row>
      <xdr:rowOff>217715</xdr:rowOff>
    </xdr:from>
    <xdr:to>
      <xdr:col>7</xdr:col>
      <xdr:colOff>54428</xdr:colOff>
      <xdr:row>177</xdr:row>
      <xdr:rowOff>130629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042D682-AF72-4A75-9A49-55D3C5877EFE}"/>
            </a:ext>
          </a:extLst>
        </xdr:cNvPr>
        <xdr:cNvSpPr/>
      </xdr:nvSpPr>
      <xdr:spPr>
        <a:xfrm>
          <a:off x="1785257" y="40222715"/>
          <a:ext cx="2993571" cy="370114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sjis.csv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199</xdr:row>
      <xdr:rowOff>0</xdr:rowOff>
    </xdr:from>
    <xdr:to>
      <xdr:col>22</xdr:col>
      <xdr:colOff>261257</xdr:colOff>
      <xdr:row>215</xdr:row>
      <xdr:rowOff>227244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7C56307-51A0-4D6C-9C44-26DDD1BF12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b="49508"/>
        <a:stretch/>
      </xdr:blipFill>
      <xdr:spPr>
        <a:xfrm>
          <a:off x="674914" y="40690800"/>
          <a:ext cx="14434457" cy="38848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272142</xdr:colOff>
      <xdr:row>212</xdr:row>
      <xdr:rowOff>185057</xdr:rowOff>
    </xdr:from>
    <xdr:to>
      <xdr:col>22</xdr:col>
      <xdr:colOff>261256</xdr:colOff>
      <xdr:row>213</xdr:row>
      <xdr:rowOff>108857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B4EFCFF9-DDB1-408C-8CD1-5054361C49C0}"/>
            </a:ext>
          </a:extLst>
        </xdr:cNvPr>
        <xdr:cNvSpPr/>
      </xdr:nvSpPr>
      <xdr:spPr>
        <a:xfrm>
          <a:off x="2971799" y="43847657"/>
          <a:ext cx="12137571" cy="1524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261257</xdr:colOff>
      <xdr:row>215</xdr:row>
      <xdr:rowOff>152400</xdr:rowOff>
    </xdr:from>
    <xdr:to>
      <xdr:col>10</xdr:col>
      <xdr:colOff>32656</xdr:colOff>
      <xdr:row>218</xdr:row>
      <xdr:rowOff>163286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FC082FFB-CE49-4934-AFA1-4B75A0DA8A4C}"/>
            </a:ext>
          </a:extLst>
        </xdr:cNvPr>
        <xdr:cNvSpPr/>
      </xdr:nvSpPr>
      <xdr:spPr>
        <a:xfrm>
          <a:off x="4310743" y="44500800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0</xdr:colOff>
      <xdr:row>221</xdr:row>
      <xdr:rowOff>10886</xdr:rowOff>
    </xdr:from>
    <xdr:to>
      <xdr:col>7</xdr:col>
      <xdr:colOff>0</xdr:colOff>
      <xdr:row>223</xdr:row>
      <xdr:rowOff>217714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BC116970-8C4A-4295-AA6C-C3396C74269B}"/>
            </a:ext>
          </a:extLst>
        </xdr:cNvPr>
        <xdr:cNvSpPr/>
      </xdr:nvSpPr>
      <xdr:spPr>
        <a:xfrm>
          <a:off x="2024743" y="45730886"/>
          <a:ext cx="2699657" cy="6640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21773</xdr:colOff>
      <xdr:row>221</xdr:row>
      <xdr:rowOff>10886</xdr:rowOff>
    </xdr:from>
    <xdr:to>
      <xdr:col>20</xdr:col>
      <xdr:colOff>21772</xdr:colOff>
      <xdr:row>223</xdr:row>
      <xdr:rowOff>217714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6CCC30E6-BACF-44C1-9BF3-59726737D0F9}"/>
            </a:ext>
          </a:extLst>
        </xdr:cNvPr>
        <xdr:cNvSpPr/>
      </xdr:nvSpPr>
      <xdr:spPr>
        <a:xfrm>
          <a:off x="12845144" y="45730886"/>
          <a:ext cx="674914" cy="6640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664030</xdr:colOff>
      <xdr:row>221</xdr:row>
      <xdr:rowOff>21771</xdr:rowOff>
    </xdr:from>
    <xdr:to>
      <xdr:col>23</xdr:col>
      <xdr:colOff>10885</xdr:colOff>
      <xdr:row>223</xdr:row>
      <xdr:rowOff>228599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AB260851-B58F-406A-B2F3-ADF4A5292515}"/>
            </a:ext>
          </a:extLst>
        </xdr:cNvPr>
        <xdr:cNvSpPr/>
      </xdr:nvSpPr>
      <xdr:spPr>
        <a:xfrm>
          <a:off x="14162316" y="45741771"/>
          <a:ext cx="1371598" cy="6640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225</xdr:row>
      <xdr:rowOff>87082</xdr:rowOff>
    </xdr:from>
    <xdr:to>
      <xdr:col>8</xdr:col>
      <xdr:colOff>446313</xdr:colOff>
      <xdr:row>227</xdr:row>
      <xdr:rowOff>43539</xdr:rowOff>
    </xdr:to>
    <xdr:sp macro="" textlink="">
      <xdr:nvSpPr>
        <xdr:cNvPr id="35" name="吹き出し: 四角形 34">
          <a:extLst>
            <a:ext uri="{FF2B5EF4-FFF2-40B4-BE49-F238E27FC236}">
              <a16:creationId xmlns:a16="http://schemas.microsoft.com/office/drawing/2014/main" id="{49CBFE3C-0304-4030-BC71-B164506A9F2A}"/>
            </a:ext>
          </a:extLst>
        </xdr:cNvPr>
        <xdr:cNvSpPr/>
      </xdr:nvSpPr>
      <xdr:spPr>
        <a:xfrm>
          <a:off x="3374571" y="46721482"/>
          <a:ext cx="2471056" cy="413657"/>
        </a:xfrm>
        <a:prstGeom prst="wedgeRectCallout">
          <a:avLst>
            <a:gd name="adj1" fmla="val -49700"/>
            <a:gd name="adj2" fmla="val -107599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日本語が文字化けしている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178</xdr:row>
      <xdr:rowOff>0</xdr:rowOff>
    </xdr:from>
    <xdr:to>
      <xdr:col>13</xdr:col>
      <xdr:colOff>228601</xdr:colOff>
      <xdr:row>197</xdr:row>
      <xdr:rowOff>7637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12DACE14-9E97-4B08-8F15-E6CE1364B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5" y="40690800"/>
          <a:ext cx="8327572" cy="4351037"/>
        </a:xfrm>
        <a:prstGeom prst="rect">
          <a:avLst/>
        </a:prstGeom>
      </xdr:spPr>
    </xdr:pic>
    <xdr:clientData/>
  </xdr:twoCellAnchor>
  <xdr:twoCellAnchor>
    <xdr:from>
      <xdr:col>6</xdr:col>
      <xdr:colOff>54428</xdr:colOff>
      <xdr:row>186</xdr:row>
      <xdr:rowOff>108857</xdr:rowOff>
    </xdr:from>
    <xdr:to>
      <xdr:col>10</xdr:col>
      <xdr:colOff>598714</xdr:colOff>
      <xdr:row>190</xdr:row>
      <xdr:rowOff>54429</xdr:rowOff>
    </xdr:to>
    <xdr:sp macro="" textlink="">
      <xdr:nvSpPr>
        <xdr:cNvPr id="37" name="吹き出し: 四角形 36">
          <a:extLst>
            <a:ext uri="{FF2B5EF4-FFF2-40B4-BE49-F238E27FC236}">
              <a16:creationId xmlns:a16="http://schemas.microsoft.com/office/drawing/2014/main" id="{8898D86C-3548-44F4-A732-C30EFA22D7FB}"/>
            </a:ext>
          </a:extLst>
        </xdr:cNvPr>
        <xdr:cNvSpPr/>
      </xdr:nvSpPr>
      <xdr:spPr>
        <a:xfrm>
          <a:off x="4103914" y="42628457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データの追加が完了しました。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21</xdr:col>
      <xdr:colOff>107945</xdr:colOff>
      <xdr:row>24</xdr:row>
      <xdr:rowOff>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A42C881-6C67-4D9B-9476-E947DBAD2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1155" b="52394"/>
        <a:stretch/>
      </xdr:blipFill>
      <xdr:spPr>
        <a:xfrm>
          <a:off x="674914" y="1600201"/>
          <a:ext cx="13606231" cy="38862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402773</xdr:colOff>
      <xdr:row>21</xdr:row>
      <xdr:rowOff>108857</xdr:rowOff>
    </xdr:from>
    <xdr:to>
      <xdr:col>20</xdr:col>
      <xdr:colOff>566058</xdr:colOff>
      <xdr:row>22</xdr:row>
      <xdr:rowOff>97971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D209E78F-6B95-484E-B56B-ED5ED42DDDA0}"/>
            </a:ext>
          </a:extLst>
        </xdr:cNvPr>
        <xdr:cNvSpPr/>
      </xdr:nvSpPr>
      <xdr:spPr>
        <a:xfrm>
          <a:off x="3102430" y="4909457"/>
          <a:ext cx="10961914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293914</xdr:colOff>
      <xdr:row>22</xdr:row>
      <xdr:rowOff>217712</xdr:rowOff>
    </xdr:from>
    <xdr:to>
      <xdr:col>12</xdr:col>
      <xdr:colOff>206829</xdr:colOff>
      <xdr:row>24</xdr:row>
      <xdr:rowOff>119740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C2436604-672B-4555-B3B0-CE4759989B75}"/>
            </a:ext>
          </a:extLst>
        </xdr:cNvPr>
        <xdr:cNvSpPr/>
      </xdr:nvSpPr>
      <xdr:spPr>
        <a:xfrm>
          <a:off x="5018314" y="5246912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26</xdr:row>
      <xdr:rowOff>1</xdr:rowOff>
    </xdr:from>
    <xdr:to>
      <xdr:col>15</xdr:col>
      <xdr:colOff>43543</xdr:colOff>
      <xdr:row>52</xdr:row>
      <xdr:rowOff>19915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816B3B70-B58A-45BF-B7B2-F68DCF6CF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943601"/>
          <a:ext cx="9492343" cy="596351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304809</xdr:colOff>
      <xdr:row>39</xdr:row>
      <xdr:rowOff>43544</xdr:rowOff>
    </xdr:from>
    <xdr:to>
      <xdr:col>9</xdr:col>
      <xdr:colOff>217723</xdr:colOff>
      <xdr:row>40</xdr:row>
      <xdr:rowOff>174172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83B9F52E-567D-4786-B17B-01E7C698B37A}"/>
            </a:ext>
          </a:extLst>
        </xdr:cNvPr>
        <xdr:cNvSpPr/>
      </xdr:nvSpPr>
      <xdr:spPr>
        <a:xfrm>
          <a:off x="3004466" y="8958944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3</xdr:col>
      <xdr:colOff>293923</xdr:colOff>
      <xdr:row>36</xdr:row>
      <xdr:rowOff>163287</xdr:rowOff>
    </xdr:from>
    <xdr:to>
      <xdr:col>11</xdr:col>
      <xdr:colOff>195951</xdr:colOff>
      <xdr:row>37</xdr:row>
      <xdr:rowOff>130630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F3B01A61-1675-453E-A625-245086074023}"/>
            </a:ext>
          </a:extLst>
        </xdr:cNvPr>
        <xdr:cNvSpPr/>
      </xdr:nvSpPr>
      <xdr:spPr>
        <a:xfrm>
          <a:off x="2318666" y="8392887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54</xdr:row>
      <xdr:rowOff>1</xdr:rowOff>
    </xdr:from>
    <xdr:to>
      <xdr:col>16</xdr:col>
      <xdr:colOff>217714</xdr:colOff>
      <xdr:row>69</xdr:row>
      <xdr:rowOff>6861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7D9412D5-509E-4EF8-A629-10AAB73D8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344401"/>
          <a:ext cx="10341429" cy="3435860"/>
        </a:xfrm>
        <a:prstGeom prst="rect">
          <a:avLst/>
        </a:prstGeom>
      </xdr:spPr>
    </xdr:pic>
    <xdr:clientData/>
  </xdr:twoCellAnchor>
  <xdr:twoCellAnchor>
    <xdr:from>
      <xdr:col>1</xdr:col>
      <xdr:colOff>370115</xdr:colOff>
      <xdr:row>58</xdr:row>
      <xdr:rowOff>152400</xdr:rowOff>
    </xdr:from>
    <xdr:to>
      <xdr:col>3</xdr:col>
      <xdr:colOff>446314</xdr:colOff>
      <xdr:row>59</xdr:row>
      <xdr:rowOff>217714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3CF369D-A0A4-4824-B673-58664BA2EC5A}"/>
            </a:ext>
          </a:extLst>
        </xdr:cNvPr>
        <xdr:cNvSpPr/>
      </xdr:nvSpPr>
      <xdr:spPr>
        <a:xfrm>
          <a:off x="1045029" y="13411200"/>
          <a:ext cx="1426028" cy="2939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32666</xdr:colOff>
      <xdr:row>61</xdr:row>
      <xdr:rowOff>152401</xdr:rowOff>
    </xdr:from>
    <xdr:to>
      <xdr:col>7</xdr:col>
      <xdr:colOff>522514</xdr:colOff>
      <xdr:row>64</xdr:row>
      <xdr:rowOff>43542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5BF61034-615A-429A-BDE9-06F850368177}"/>
            </a:ext>
          </a:extLst>
        </xdr:cNvPr>
        <xdr:cNvSpPr/>
      </xdr:nvSpPr>
      <xdr:spPr>
        <a:xfrm>
          <a:off x="2057409" y="14097001"/>
          <a:ext cx="3189505" cy="576941"/>
        </a:xfrm>
        <a:prstGeom prst="wedgeRectCallout">
          <a:avLst>
            <a:gd name="adj1" fmla="val -35783"/>
            <a:gd name="adj2" fmla="val -8991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</a:t>
          </a:r>
          <a:r>
            <a:rPr kumimoji="1" lang="ja-JP" altLang="en-US" sz="1100"/>
            <a:t>レコード目と</a:t>
          </a:r>
          <a:r>
            <a:rPr kumimoji="1" lang="en-US" altLang="ja-JP" sz="1100"/>
            <a:t>3</a:t>
          </a:r>
          <a:r>
            <a:rPr kumimoji="1" lang="ja-JP" altLang="en-US" sz="1100"/>
            <a:t>レコード目のプライマリキーが一致している</a:t>
          </a:r>
        </a:p>
      </xdr:txBody>
    </xdr:sp>
    <xdr:clientData/>
  </xdr:twoCellAnchor>
  <xdr:twoCellAnchor editAs="oneCell">
    <xdr:from>
      <xdr:col>1</xdr:col>
      <xdr:colOff>0</xdr:colOff>
      <xdr:row>71</xdr:row>
      <xdr:rowOff>0</xdr:rowOff>
    </xdr:from>
    <xdr:to>
      <xdr:col>13</xdr:col>
      <xdr:colOff>315685</xdr:colOff>
      <xdr:row>90</xdr:row>
      <xdr:rowOff>25373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3A8A9AB7-518F-486C-9153-174F8FD79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2306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80</xdr:row>
      <xdr:rowOff>185058</xdr:rowOff>
    </xdr:from>
    <xdr:to>
      <xdr:col>4</xdr:col>
      <xdr:colOff>239486</xdr:colOff>
      <xdr:row>82</xdr:row>
      <xdr:rowOff>93618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376BEA50-CBF2-46AB-BAF3-5230F7DB056E}"/>
            </a:ext>
          </a:extLst>
        </xdr:cNvPr>
        <xdr:cNvSpPr/>
      </xdr:nvSpPr>
      <xdr:spPr>
        <a:xfrm>
          <a:off x="1034143" y="18473058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92</xdr:row>
      <xdr:rowOff>0</xdr:rowOff>
    </xdr:from>
    <xdr:to>
      <xdr:col>13</xdr:col>
      <xdr:colOff>283028</xdr:colOff>
      <xdr:row>111</xdr:row>
      <xdr:rowOff>8418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D016CA88-3BEF-4757-95A1-008BB5D22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0312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283028</xdr:colOff>
      <xdr:row>108</xdr:row>
      <xdr:rowOff>54428</xdr:rowOff>
    </xdr:from>
    <xdr:to>
      <xdr:col>4</xdr:col>
      <xdr:colOff>163285</xdr:colOff>
      <xdr:row>109</xdr:row>
      <xdr:rowOff>191588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1B58508D-A5B4-4DBF-9DBA-434A115107A6}"/>
            </a:ext>
          </a:extLst>
        </xdr:cNvPr>
        <xdr:cNvSpPr/>
      </xdr:nvSpPr>
      <xdr:spPr>
        <a:xfrm>
          <a:off x="957942" y="247432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283028</xdr:colOff>
      <xdr:row>132</xdr:row>
      <xdr:rowOff>8418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22690E48-2D5F-41A6-A489-E8A12ECBC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8318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141514</xdr:colOff>
      <xdr:row>132</xdr:row>
      <xdr:rowOff>54429</xdr:rowOff>
    </xdr:from>
    <xdr:to>
      <xdr:col>6</xdr:col>
      <xdr:colOff>21771</xdr:colOff>
      <xdr:row>133</xdr:row>
      <xdr:rowOff>191589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6E2950DA-0967-4D92-91F9-060B89D4F262}"/>
            </a:ext>
          </a:extLst>
        </xdr:cNvPr>
        <xdr:cNvSpPr/>
      </xdr:nvSpPr>
      <xdr:spPr>
        <a:xfrm>
          <a:off x="2166257" y="30229629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134</xdr:row>
      <xdr:rowOff>0</xdr:rowOff>
    </xdr:from>
    <xdr:to>
      <xdr:col>13</xdr:col>
      <xdr:colOff>304800</xdr:colOff>
      <xdr:row>153</xdr:row>
      <xdr:rowOff>19722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67BD7375-6ABB-4B17-B03E-49B3A8835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6324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153</xdr:row>
      <xdr:rowOff>43543</xdr:rowOff>
    </xdr:from>
    <xdr:to>
      <xdr:col>5</xdr:col>
      <xdr:colOff>446315</xdr:colOff>
      <xdr:row>154</xdr:row>
      <xdr:rowOff>180703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BD116125-2716-4AC2-A285-06EDA2A77981}"/>
            </a:ext>
          </a:extLst>
        </xdr:cNvPr>
        <xdr:cNvSpPr/>
      </xdr:nvSpPr>
      <xdr:spPr>
        <a:xfrm>
          <a:off x="1426029" y="35019343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283028</xdr:colOff>
      <xdr:row>174</xdr:row>
      <xdr:rowOff>8418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A9E4961D-0D02-4AFC-BF89-284625C35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4330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566057</xdr:colOff>
      <xdr:row>173</xdr:row>
      <xdr:rowOff>206829</xdr:rowOff>
    </xdr:from>
    <xdr:to>
      <xdr:col>8</xdr:col>
      <xdr:colOff>609600</xdr:colOff>
      <xdr:row>175</xdr:row>
      <xdr:rowOff>119743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C3831741-D6CE-4CF4-BDD5-53202198861C}"/>
            </a:ext>
          </a:extLst>
        </xdr:cNvPr>
        <xdr:cNvSpPr/>
      </xdr:nvSpPr>
      <xdr:spPr>
        <a:xfrm>
          <a:off x="2590800" y="39754629"/>
          <a:ext cx="3418114" cy="370114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176</xdr:row>
      <xdr:rowOff>0</xdr:rowOff>
    </xdr:from>
    <xdr:to>
      <xdr:col>13</xdr:col>
      <xdr:colOff>283028</xdr:colOff>
      <xdr:row>195</xdr:row>
      <xdr:rowOff>8418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7C94F825-8B7A-4065-A994-72958AAE9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2336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370115</xdr:colOff>
      <xdr:row>184</xdr:row>
      <xdr:rowOff>152400</xdr:rowOff>
    </xdr:from>
    <xdr:to>
      <xdr:col>10</xdr:col>
      <xdr:colOff>239486</xdr:colOff>
      <xdr:row>188</xdr:row>
      <xdr:rowOff>97972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B5311F11-5A6D-47D2-A24D-075177672903}"/>
            </a:ext>
          </a:extLst>
        </xdr:cNvPr>
        <xdr:cNvSpPr/>
      </xdr:nvSpPr>
      <xdr:spPr>
        <a:xfrm>
          <a:off x="3744686" y="422148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197</xdr:row>
      <xdr:rowOff>1</xdr:rowOff>
    </xdr:from>
    <xdr:to>
      <xdr:col>22</xdr:col>
      <xdr:colOff>304801</xdr:colOff>
      <xdr:row>216</xdr:row>
      <xdr:rowOff>224577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A33AA286-DA11-48B1-BDB2-B2360BDF09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10386" b="46956"/>
        <a:stretch/>
      </xdr:blipFill>
      <xdr:spPr>
        <a:xfrm>
          <a:off x="674915" y="45034201"/>
          <a:ext cx="14478000" cy="456797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555171</xdr:colOff>
      <xdr:row>212</xdr:row>
      <xdr:rowOff>87085</xdr:rowOff>
    </xdr:from>
    <xdr:to>
      <xdr:col>21</xdr:col>
      <xdr:colOff>631371</xdr:colOff>
      <xdr:row>214</xdr:row>
      <xdr:rowOff>54429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6252D7A7-26B4-4D08-AC6A-311C4EFF32D5}"/>
            </a:ext>
          </a:extLst>
        </xdr:cNvPr>
        <xdr:cNvSpPr/>
      </xdr:nvSpPr>
      <xdr:spPr>
        <a:xfrm>
          <a:off x="3254828" y="48550285"/>
          <a:ext cx="11549743" cy="42454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163285</xdr:colOff>
      <xdr:row>216</xdr:row>
      <xdr:rowOff>152400</xdr:rowOff>
    </xdr:from>
    <xdr:to>
      <xdr:col>13</xdr:col>
      <xdr:colOff>217714</xdr:colOff>
      <xdr:row>219</xdr:row>
      <xdr:rowOff>163286</xdr:rowOff>
    </xdr:to>
    <xdr:sp macro="" textlink="">
      <xdr:nvSpPr>
        <xdr:cNvPr id="34" name="吹き出し: 四角形 33">
          <a:extLst>
            <a:ext uri="{FF2B5EF4-FFF2-40B4-BE49-F238E27FC236}">
              <a16:creationId xmlns:a16="http://schemas.microsoft.com/office/drawing/2014/main" id="{2D5DAABC-7919-4664-8B16-79EBEDDD115A}"/>
            </a:ext>
          </a:extLst>
        </xdr:cNvPr>
        <xdr:cNvSpPr/>
      </xdr:nvSpPr>
      <xdr:spPr>
        <a:xfrm>
          <a:off x="6237514" y="49530000"/>
          <a:ext cx="275408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部署コードテーブルに最初の２レコードのみデータが追加されている</a:t>
          </a:r>
          <a:endParaRPr lang="ja-JP" altLang="ja-JP">
            <a:effectLst/>
          </a:endParaRPr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19</xdr:col>
      <xdr:colOff>76200</xdr:colOff>
      <xdr:row>27</xdr:row>
      <xdr:rowOff>43543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EF1F6F3C-5CB4-44F7-ACC3-0FC4CAFCBB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33146" b="50618"/>
        <a:stretch/>
      </xdr:blipFill>
      <xdr:spPr>
        <a:xfrm>
          <a:off x="674914" y="1371600"/>
          <a:ext cx="12224657" cy="48441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7</xdr:col>
      <xdr:colOff>152400</xdr:colOff>
      <xdr:row>21</xdr:row>
      <xdr:rowOff>217711</xdr:rowOff>
    </xdr:from>
    <xdr:to>
      <xdr:col>10</xdr:col>
      <xdr:colOff>206843</xdr:colOff>
      <xdr:row>22</xdr:row>
      <xdr:rowOff>206829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7B9A3E18-9BDF-4DDD-A4F8-637E55CEB020}"/>
            </a:ext>
          </a:extLst>
        </xdr:cNvPr>
        <xdr:cNvSpPr/>
      </xdr:nvSpPr>
      <xdr:spPr>
        <a:xfrm>
          <a:off x="4876800" y="5018311"/>
          <a:ext cx="2079186" cy="21771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527453</xdr:colOff>
      <xdr:row>24</xdr:row>
      <xdr:rowOff>174167</xdr:rowOff>
    </xdr:from>
    <xdr:to>
      <xdr:col>15</xdr:col>
      <xdr:colOff>555186</xdr:colOff>
      <xdr:row>26</xdr:row>
      <xdr:rowOff>118028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DCA35994-D192-46C7-B30D-69628AB933B5}"/>
            </a:ext>
          </a:extLst>
        </xdr:cNvPr>
        <xdr:cNvSpPr/>
      </xdr:nvSpPr>
      <xdr:spPr>
        <a:xfrm>
          <a:off x="7276596" y="5660567"/>
          <a:ext cx="3402304" cy="401061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に「社員情報テーブル」がないことを確認</a:t>
          </a:r>
        </a:p>
      </xdr:txBody>
    </xdr:sp>
    <xdr:clientData/>
  </xdr:twoCellAnchor>
  <xdr:twoCellAnchor editAs="oneCell">
    <xdr:from>
      <xdr:col>1</xdr:col>
      <xdr:colOff>0</xdr:colOff>
      <xdr:row>29</xdr:row>
      <xdr:rowOff>0</xdr:rowOff>
    </xdr:from>
    <xdr:to>
      <xdr:col>13</xdr:col>
      <xdr:colOff>283028</xdr:colOff>
      <xdr:row>48</xdr:row>
      <xdr:rowOff>8418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7B20F138-BFA9-4FBA-853D-6DEBA5649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6294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348343</xdr:colOff>
      <xdr:row>38</xdr:row>
      <xdr:rowOff>185057</xdr:rowOff>
    </xdr:from>
    <xdr:to>
      <xdr:col>4</xdr:col>
      <xdr:colOff>228600</xdr:colOff>
      <xdr:row>40</xdr:row>
      <xdr:rowOff>93617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DE14EFBF-D170-4AC0-A95B-EEF6745DD5A6}"/>
            </a:ext>
          </a:extLst>
        </xdr:cNvPr>
        <xdr:cNvSpPr/>
      </xdr:nvSpPr>
      <xdr:spPr>
        <a:xfrm>
          <a:off x="1023257" y="88718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50</xdr:row>
      <xdr:rowOff>0</xdr:rowOff>
    </xdr:from>
    <xdr:to>
      <xdr:col>13</xdr:col>
      <xdr:colOff>304800</xdr:colOff>
      <xdr:row>69</xdr:row>
      <xdr:rowOff>19722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E6FADB1-4E29-4401-B3DA-16F8A715B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430000"/>
          <a:ext cx="8403772" cy="436312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66</xdr:row>
      <xdr:rowOff>10885</xdr:rowOff>
    </xdr:from>
    <xdr:to>
      <xdr:col>4</xdr:col>
      <xdr:colOff>185057</xdr:colOff>
      <xdr:row>67</xdr:row>
      <xdr:rowOff>148045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7E8D1E1B-5B1E-4F43-8DB2-0E2C62C18086}"/>
            </a:ext>
          </a:extLst>
        </xdr:cNvPr>
        <xdr:cNvSpPr/>
      </xdr:nvSpPr>
      <xdr:spPr>
        <a:xfrm>
          <a:off x="979714" y="1509848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71</xdr:row>
      <xdr:rowOff>0</xdr:rowOff>
    </xdr:from>
    <xdr:to>
      <xdr:col>13</xdr:col>
      <xdr:colOff>304800</xdr:colOff>
      <xdr:row>90</xdr:row>
      <xdr:rowOff>19722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DF339EC1-D513-4D3D-B1CA-8205AFBC1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230600"/>
          <a:ext cx="8403772" cy="4363122"/>
        </a:xfrm>
        <a:prstGeom prst="rect">
          <a:avLst/>
        </a:prstGeom>
      </xdr:spPr>
    </xdr:pic>
    <xdr:clientData/>
  </xdr:twoCellAnchor>
  <xdr:twoCellAnchor>
    <xdr:from>
      <xdr:col>3</xdr:col>
      <xdr:colOff>152399</xdr:colOff>
      <xdr:row>90</xdr:row>
      <xdr:rowOff>54429</xdr:rowOff>
    </xdr:from>
    <xdr:to>
      <xdr:col>6</xdr:col>
      <xdr:colOff>32656</xdr:colOff>
      <xdr:row>91</xdr:row>
      <xdr:rowOff>191589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9039E1A9-5030-484E-BE55-3FE99D80CF2A}"/>
            </a:ext>
          </a:extLst>
        </xdr:cNvPr>
        <xdr:cNvSpPr/>
      </xdr:nvSpPr>
      <xdr:spPr>
        <a:xfrm>
          <a:off x="2177142" y="20628429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92</xdr:row>
      <xdr:rowOff>0</xdr:rowOff>
    </xdr:from>
    <xdr:to>
      <xdr:col>13</xdr:col>
      <xdr:colOff>283028</xdr:colOff>
      <xdr:row>111</xdr:row>
      <xdr:rowOff>8418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AF18C241-D4C4-42EF-99A0-0D645B8DF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0312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111</xdr:row>
      <xdr:rowOff>0</xdr:rowOff>
    </xdr:from>
    <xdr:to>
      <xdr:col>5</xdr:col>
      <xdr:colOff>468086</xdr:colOff>
      <xdr:row>112</xdr:row>
      <xdr:rowOff>137160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D7EBB4A8-3406-44E0-AC42-1EAADAC295D3}"/>
            </a:ext>
          </a:extLst>
        </xdr:cNvPr>
        <xdr:cNvSpPr/>
      </xdr:nvSpPr>
      <xdr:spPr>
        <a:xfrm>
          <a:off x="1447800" y="25374600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315685</xdr:colOff>
      <xdr:row>132</xdr:row>
      <xdr:rowOff>25373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CA1791B-106F-4184-960A-FECCA46F1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831800"/>
          <a:ext cx="8414657" cy="4368773"/>
        </a:xfrm>
        <a:prstGeom prst="rect">
          <a:avLst/>
        </a:prstGeom>
      </xdr:spPr>
    </xdr:pic>
    <xdr:clientData/>
  </xdr:twoCellAnchor>
  <xdr:twoCellAnchor>
    <xdr:from>
      <xdr:col>5</xdr:col>
      <xdr:colOff>402771</xdr:colOff>
      <xdr:row>122</xdr:row>
      <xdr:rowOff>10886</xdr:rowOff>
    </xdr:from>
    <xdr:to>
      <xdr:col>10</xdr:col>
      <xdr:colOff>272142</xdr:colOff>
      <xdr:row>125</xdr:row>
      <xdr:rowOff>185058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0127CCA6-824B-4D1F-A8E9-DEA6D0659ABF}"/>
            </a:ext>
          </a:extLst>
        </xdr:cNvPr>
        <xdr:cNvSpPr/>
      </xdr:nvSpPr>
      <xdr:spPr>
        <a:xfrm>
          <a:off x="3777342" y="27900086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14</xdr:col>
      <xdr:colOff>631371</xdr:colOff>
      <xdr:row>21</xdr:row>
      <xdr:rowOff>7343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2FAC2D-7D7D-4F53-95FA-0F1B27BE9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9405257" cy="3207742"/>
        </a:xfrm>
        <a:prstGeom prst="rect">
          <a:avLst/>
        </a:prstGeom>
      </xdr:spPr>
    </xdr:pic>
    <xdr:clientData/>
  </xdr:twoCellAnchor>
  <xdr:twoCellAnchor>
    <xdr:from>
      <xdr:col>4</xdr:col>
      <xdr:colOff>185057</xdr:colOff>
      <xdr:row>11</xdr:row>
      <xdr:rowOff>185057</xdr:rowOff>
    </xdr:from>
    <xdr:to>
      <xdr:col>5</xdr:col>
      <xdr:colOff>653143</xdr:colOff>
      <xdr:row>12</xdr:row>
      <xdr:rowOff>141514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1AF68103-4F0B-4B54-A45B-9CCEDBBEE65C}"/>
            </a:ext>
          </a:extLst>
        </xdr:cNvPr>
        <xdr:cNvSpPr/>
      </xdr:nvSpPr>
      <xdr:spPr>
        <a:xfrm>
          <a:off x="2884714" y="2699657"/>
          <a:ext cx="1143000" cy="1850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108857</xdr:colOff>
      <xdr:row>14</xdr:row>
      <xdr:rowOff>174171</xdr:rowOff>
    </xdr:from>
    <xdr:to>
      <xdr:col>9</xdr:col>
      <xdr:colOff>195942</xdr:colOff>
      <xdr:row>16</xdr:row>
      <xdr:rowOff>82731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B660A653-747A-49CB-B5C9-7D876F3F1580}"/>
            </a:ext>
          </a:extLst>
        </xdr:cNvPr>
        <xdr:cNvSpPr/>
      </xdr:nvSpPr>
      <xdr:spPr>
        <a:xfrm>
          <a:off x="4158343" y="3374571"/>
          <a:ext cx="2111828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ポート番号を「</a:t>
          </a:r>
          <a:r>
            <a:rPr kumimoji="1" lang="en-US" altLang="ja-JP" sz="1100"/>
            <a:t>5030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23</xdr:row>
      <xdr:rowOff>0</xdr:rowOff>
    </xdr:from>
    <xdr:to>
      <xdr:col>13</xdr:col>
      <xdr:colOff>283028</xdr:colOff>
      <xdr:row>42</xdr:row>
      <xdr:rowOff>8418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0BC9127-6F80-4EFC-9941-23184F3D9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32</xdr:row>
      <xdr:rowOff>185058</xdr:rowOff>
    </xdr:from>
    <xdr:to>
      <xdr:col>4</xdr:col>
      <xdr:colOff>261257</xdr:colOff>
      <xdr:row>34</xdr:row>
      <xdr:rowOff>93618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5B247948-F904-4789-A394-E77D4577725C}"/>
            </a:ext>
          </a:extLst>
        </xdr:cNvPr>
        <xdr:cNvSpPr/>
      </xdr:nvSpPr>
      <xdr:spPr>
        <a:xfrm>
          <a:off x="1055914" y="7500258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261257</xdr:colOff>
      <xdr:row>62</xdr:row>
      <xdr:rowOff>225715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814C850-4068-4F08-9156-ECB476430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60</xdr:row>
      <xdr:rowOff>0</xdr:rowOff>
    </xdr:from>
    <xdr:to>
      <xdr:col>4</xdr:col>
      <xdr:colOff>195943</xdr:colOff>
      <xdr:row>61</xdr:row>
      <xdr:rowOff>137160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950AA420-05ED-4152-923C-403AB9329A8B}"/>
            </a:ext>
          </a:extLst>
        </xdr:cNvPr>
        <xdr:cNvSpPr/>
      </xdr:nvSpPr>
      <xdr:spPr>
        <a:xfrm>
          <a:off x="990600" y="13716000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245846</xdr:colOff>
      <xdr:row>83</xdr:row>
      <xdr:rowOff>217714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18DC5831-77FF-441A-B9E4-5BC7CB12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44818" cy="4332514"/>
        </a:xfrm>
        <a:prstGeom prst="rect">
          <a:avLst/>
        </a:prstGeom>
      </xdr:spPr>
    </xdr:pic>
    <xdr:clientData/>
  </xdr:twoCellAnchor>
  <xdr:twoCellAnchor>
    <xdr:from>
      <xdr:col>6</xdr:col>
      <xdr:colOff>435428</xdr:colOff>
      <xdr:row>73</xdr:row>
      <xdr:rowOff>54429</xdr:rowOff>
    </xdr:from>
    <xdr:to>
      <xdr:col>11</xdr:col>
      <xdr:colOff>304800</xdr:colOff>
      <xdr:row>77</xdr:row>
      <xdr:rowOff>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32DF32EC-D583-401C-A5DE-CA78BDC427D9}"/>
            </a:ext>
          </a:extLst>
        </xdr:cNvPr>
        <xdr:cNvSpPr/>
      </xdr:nvSpPr>
      <xdr:spPr>
        <a:xfrm>
          <a:off x="4484914" y="16742229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DB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接続に失敗しました。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86</xdr:row>
      <xdr:rowOff>0</xdr:rowOff>
    </xdr:from>
    <xdr:to>
      <xdr:col>14</xdr:col>
      <xdr:colOff>652107</xdr:colOff>
      <xdr:row>111</xdr:row>
      <xdr:rowOff>206829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4A23C5B-AB7A-4F45-8233-FF8DAFC4F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5" y="19659600"/>
          <a:ext cx="9425992" cy="59218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250371</xdr:colOff>
      <xdr:row>96</xdr:row>
      <xdr:rowOff>185056</xdr:rowOff>
    </xdr:from>
    <xdr:to>
      <xdr:col>10</xdr:col>
      <xdr:colOff>265611</xdr:colOff>
      <xdr:row>97</xdr:row>
      <xdr:rowOff>116476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DEE780B6-6616-49C8-AEA5-9036EE200413}"/>
            </a:ext>
          </a:extLst>
        </xdr:cNvPr>
        <xdr:cNvSpPr/>
      </xdr:nvSpPr>
      <xdr:spPr>
        <a:xfrm>
          <a:off x="2275114" y="2213065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576943</xdr:colOff>
      <xdr:row>98</xdr:row>
      <xdr:rowOff>195943</xdr:rowOff>
    </xdr:from>
    <xdr:to>
      <xdr:col>7</xdr:col>
      <xdr:colOff>348342</xdr:colOff>
      <xdr:row>100</xdr:row>
      <xdr:rowOff>130629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8535AD81-BE8F-4941-80C2-55C1FB478B4C}"/>
            </a:ext>
          </a:extLst>
        </xdr:cNvPr>
        <xdr:cNvSpPr/>
      </xdr:nvSpPr>
      <xdr:spPr>
        <a:xfrm>
          <a:off x="2601686" y="22598743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1</xdr:rowOff>
    </xdr:from>
    <xdr:to>
      <xdr:col>14</xdr:col>
      <xdr:colOff>598714</xdr:colOff>
      <xdr:row>19</xdr:row>
      <xdr:rowOff>224805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26C4285-72C1-4DB3-B6E9-854AD91EE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371601"/>
          <a:ext cx="9372600" cy="31966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13</xdr:col>
      <xdr:colOff>283028</xdr:colOff>
      <xdr:row>41</xdr:row>
      <xdr:rowOff>8418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E7454AA-CF5A-4936-8A2C-D52BEBD59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587826</xdr:colOff>
      <xdr:row>14</xdr:row>
      <xdr:rowOff>163287</xdr:rowOff>
    </xdr:from>
    <xdr:to>
      <xdr:col>4</xdr:col>
      <xdr:colOff>555169</xdr:colOff>
      <xdr:row>15</xdr:row>
      <xdr:rowOff>163287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76C3CB0-2C27-49C8-A3C6-1C2465225DFB}"/>
            </a:ext>
          </a:extLst>
        </xdr:cNvPr>
        <xdr:cNvSpPr/>
      </xdr:nvSpPr>
      <xdr:spPr>
        <a:xfrm>
          <a:off x="1937655" y="3363687"/>
          <a:ext cx="1317171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446315</xdr:colOff>
      <xdr:row>17</xdr:row>
      <xdr:rowOff>185058</xdr:rowOff>
    </xdr:from>
    <xdr:to>
      <xdr:col>10</xdr:col>
      <xdr:colOff>402771</xdr:colOff>
      <xdr:row>19</xdr:row>
      <xdr:rowOff>108858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DBD0F01F-BBEF-438A-90D6-A62CFA790614}"/>
            </a:ext>
          </a:extLst>
        </xdr:cNvPr>
        <xdr:cNvSpPr/>
      </xdr:nvSpPr>
      <xdr:spPr>
        <a:xfrm>
          <a:off x="3145972" y="4071258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293914</xdr:colOff>
      <xdr:row>62</xdr:row>
      <xdr:rowOff>14070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308051E6-A767-428A-AEC1-2FE34F833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13</xdr:col>
      <xdr:colOff>261257</xdr:colOff>
      <xdr:row>82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A5DC2E0-A66F-49DA-BA84-EC45E3810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13</xdr:col>
      <xdr:colOff>283028</xdr:colOff>
      <xdr:row>104</xdr:row>
      <xdr:rowOff>8418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187408F2-973D-43AD-A695-BBCCE1F17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96596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106</xdr:row>
      <xdr:rowOff>0</xdr:rowOff>
    </xdr:from>
    <xdr:to>
      <xdr:col>14</xdr:col>
      <xdr:colOff>652107</xdr:colOff>
      <xdr:row>131</xdr:row>
      <xdr:rowOff>206829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BA54893E-B315-4685-88E5-2A38962A0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4460200"/>
          <a:ext cx="9425992" cy="59218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370114</xdr:colOff>
      <xdr:row>31</xdr:row>
      <xdr:rowOff>174171</xdr:rowOff>
    </xdr:from>
    <xdr:to>
      <xdr:col>4</xdr:col>
      <xdr:colOff>250371</xdr:colOff>
      <xdr:row>33</xdr:row>
      <xdr:rowOff>82731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B3149A36-2530-4330-8F9C-4CDEE3463120}"/>
            </a:ext>
          </a:extLst>
        </xdr:cNvPr>
        <xdr:cNvSpPr/>
      </xdr:nvSpPr>
      <xdr:spPr>
        <a:xfrm>
          <a:off x="1045028" y="7489371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326572</xdr:colOff>
      <xdr:row>59</xdr:row>
      <xdr:rowOff>108857</xdr:rowOff>
    </xdr:from>
    <xdr:to>
      <xdr:col>4</xdr:col>
      <xdr:colOff>206829</xdr:colOff>
      <xdr:row>61</xdr:row>
      <xdr:rowOff>17417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F449C975-A1BB-4EF5-9795-6500144908A2}"/>
            </a:ext>
          </a:extLst>
        </xdr:cNvPr>
        <xdr:cNvSpPr/>
      </xdr:nvSpPr>
      <xdr:spPr>
        <a:xfrm>
          <a:off x="1001486" y="13824857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195943</xdr:colOff>
      <xdr:row>83</xdr:row>
      <xdr:rowOff>10886</xdr:rowOff>
    </xdr:from>
    <xdr:to>
      <xdr:col>6</xdr:col>
      <xdr:colOff>76200</xdr:colOff>
      <xdr:row>84</xdr:row>
      <xdr:rowOff>148046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BE7661C3-A83A-40F2-AC51-2727331353E0}"/>
            </a:ext>
          </a:extLst>
        </xdr:cNvPr>
        <xdr:cNvSpPr/>
      </xdr:nvSpPr>
      <xdr:spPr>
        <a:xfrm>
          <a:off x="2220686" y="192132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370114</xdr:colOff>
      <xdr:row>92</xdr:row>
      <xdr:rowOff>195943</xdr:rowOff>
    </xdr:from>
    <xdr:to>
      <xdr:col>12</xdr:col>
      <xdr:colOff>239486</xdr:colOff>
      <xdr:row>96</xdr:row>
      <xdr:rowOff>141515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E8261EE3-D1BE-47FE-9C82-D38DED673A32}"/>
            </a:ext>
          </a:extLst>
        </xdr:cNvPr>
        <xdr:cNvSpPr/>
      </xdr:nvSpPr>
      <xdr:spPr>
        <a:xfrm>
          <a:off x="5094514" y="21455743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272143</xdr:colOff>
      <xdr:row>116</xdr:row>
      <xdr:rowOff>174172</xdr:rowOff>
    </xdr:from>
    <xdr:to>
      <xdr:col>10</xdr:col>
      <xdr:colOff>287383</xdr:colOff>
      <xdr:row>117</xdr:row>
      <xdr:rowOff>105592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89ED0869-A6AF-4DF7-943E-40CE8561F05A}"/>
            </a:ext>
          </a:extLst>
        </xdr:cNvPr>
        <xdr:cNvSpPr/>
      </xdr:nvSpPr>
      <xdr:spPr>
        <a:xfrm>
          <a:off x="2296886" y="26920372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381000</xdr:colOff>
      <xdr:row>118</xdr:row>
      <xdr:rowOff>174172</xdr:rowOff>
    </xdr:from>
    <xdr:to>
      <xdr:col>8</xdr:col>
      <xdr:colOff>152399</xdr:colOff>
      <xdr:row>120</xdr:row>
      <xdr:rowOff>108858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DA33AB02-A8E0-4A5B-B2B3-192482C61725}"/>
            </a:ext>
          </a:extLst>
        </xdr:cNvPr>
        <xdr:cNvSpPr/>
      </xdr:nvSpPr>
      <xdr:spPr>
        <a:xfrm>
          <a:off x="3080657" y="27377572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14</xdr:col>
      <xdr:colOff>641763</xdr:colOff>
      <xdr:row>21</xdr:row>
      <xdr:rowOff>10887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61714ED-2DBF-4CA1-97F6-E9AC8116E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9415649" cy="3211286"/>
        </a:xfrm>
        <a:prstGeom prst="rect">
          <a:avLst/>
        </a:prstGeom>
      </xdr:spPr>
    </xdr:pic>
    <xdr:clientData/>
  </xdr:twoCellAnchor>
  <xdr:twoCellAnchor>
    <xdr:from>
      <xdr:col>2</xdr:col>
      <xdr:colOff>566057</xdr:colOff>
      <xdr:row>15</xdr:row>
      <xdr:rowOff>185057</xdr:rowOff>
    </xdr:from>
    <xdr:to>
      <xdr:col>4</xdr:col>
      <xdr:colOff>533400</xdr:colOff>
      <xdr:row>16</xdr:row>
      <xdr:rowOff>185057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DC4FE757-5140-4EA7-972C-0ED01C6313E5}"/>
            </a:ext>
          </a:extLst>
        </xdr:cNvPr>
        <xdr:cNvSpPr/>
      </xdr:nvSpPr>
      <xdr:spPr>
        <a:xfrm>
          <a:off x="1915886" y="3614057"/>
          <a:ext cx="1317171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315686</xdr:colOff>
      <xdr:row>19</xdr:row>
      <xdr:rowOff>43542</xdr:rowOff>
    </xdr:from>
    <xdr:to>
      <xdr:col>10</xdr:col>
      <xdr:colOff>272142</xdr:colOff>
      <xdr:row>20</xdr:row>
      <xdr:rowOff>195942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F51B6170-057A-46DC-B4EE-C5ABC3D9FD5C}"/>
            </a:ext>
          </a:extLst>
        </xdr:cNvPr>
        <xdr:cNvSpPr/>
      </xdr:nvSpPr>
      <xdr:spPr>
        <a:xfrm>
          <a:off x="3015343" y="4386942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23</xdr:row>
      <xdr:rowOff>0</xdr:rowOff>
    </xdr:from>
    <xdr:to>
      <xdr:col>13</xdr:col>
      <xdr:colOff>266814</xdr:colOff>
      <xdr:row>42</xdr:row>
      <xdr:rowOff>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6E85294-7B95-4B02-9338-7AB33B2D8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272143</xdr:colOff>
      <xdr:row>63</xdr:row>
      <xdr:rowOff>2767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C96B255-DF7E-4AF6-897F-E9A89C525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266814</xdr:colOff>
      <xdr:row>84</xdr:row>
      <xdr:rowOff>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E6375E09-5FE4-4D58-AFA8-436AE5E6B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283028</xdr:colOff>
      <xdr:row>105</xdr:row>
      <xdr:rowOff>8418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64A069E0-E559-4856-BF5D-A470310A0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96596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15</xdr:col>
      <xdr:colOff>46499</xdr:colOff>
      <xdr:row>133</xdr:row>
      <xdr:rowOff>21771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BF11D3F8-0C45-4F41-9875-FFB02903B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4460200"/>
          <a:ext cx="9495299" cy="59653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337457</xdr:colOff>
      <xdr:row>32</xdr:row>
      <xdr:rowOff>152400</xdr:rowOff>
    </xdr:from>
    <xdr:to>
      <xdr:col>4</xdr:col>
      <xdr:colOff>217714</xdr:colOff>
      <xdr:row>34</xdr:row>
      <xdr:rowOff>60960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9CE25851-71F8-42CE-8E9F-A2B044D2500A}"/>
            </a:ext>
          </a:extLst>
        </xdr:cNvPr>
        <xdr:cNvSpPr/>
      </xdr:nvSpPr>
      <xdr:spPr>
        <a:xfrm>
          <a:off x="1012371" y="7467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283029</xdr:colOff>
      <xdr:row>60</xdr:row>
      <xdr:rowOff>65315</xdr:rowOff>
    </xdr:from>
    <xdr:to>
      <xdr:col>4</xdr:col>
      <xdr:colOff>163286</xdr:colOff>
      <xdr:row>61</xdr:row>
      <xdr:rowOff>202475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B1495A4F-A285-425C-9172-D10FE761F271}"/>
            </a:ext>
          </a:extLst>
        </xdr:cNvPr>
        <xdr:cNvSpPr/>
      </xdr:nvSpPr>
      <xdr:spPr>
        <a:xfrm>
          <a:off x="957943" y="1378131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163285</xdr:colOff>
      <xdr:row>84</xdr:row>
      <xdr:rowOff>43543</xdr:rowOff>
    </xdr:from>
    <xdr:to>
      <xdr:col>6</xdr:col>
      <xdr:colOff>43542</xdr:colOff>
      <xdr:row>85</xdr:row>
      <xdr:rowOff>180703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4ACB5F8E-1D5E-4104-9C8A-ADE548419702}"/>
            </a:ext>
          </a:extLst>
        </xdr:cNvPr>
        <xdr:cNvSpPr/>
      </xdr:nvSpPr>
      <xdr:spPr>
        <a:xfrm>
          <a:off x="2188028" y="192459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413657</xdr:colOff>
      <xdr:row>93</xdr:row>
      <xdr:rowOff>185058</xdr:rowOff>
    </xdr:from>
    <xdr:to>
      <xdr:col>12</xdr:col>
      <xdr:colOff>283029</xdr:colOff>
      <xdr:row>97</xdr:row>
      <xdr:rowOff>130630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F7B2AD27-B5AB-4B2A-BE44-5A6758D92CEF}"/>
            </a:ext>
          </a:extLst>
        </xdr:cNvPr>
        <xdr:cNvSpPr/>
      </xdr:nvSpPr>
      <xdr:spPr>
        <a:xfrm>
          <a:off x="5138057" y="21444858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272142</xdr:colOff>
      <xdr:row>118</xdr:row>
      <xdr:rowOff>0</xdr:rowOff>
    </xdr:from>
    <xdr:to>
      <xdr:col>10</xdr:col>
      <xdr:colOff>287382</xdr:colOff>
      <xdr:row>118</xdr:row>
      <xdr:rowOff>160020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FE498E93-697A-4BBE-8D9E-FC364BEC2CA1}"/>
            </a:ext>
          </a:extLst>
        </xdr:cNvPr>
        <xdr:cNvSpPr/>
      </xdr:nvSpPr>
      <xdr:spPr>
        <a:xfrm>
          <a:off x="2296885" y="26974800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65315</xdr:colOff>
      <xdr:row>120</xdr:row>
      <xdr:rowOff>0</xdr:rowOff>
    </xdr:from>
    <xdr:to>
      <xdr:col>7</xdr:col>
      <xdr:colOff>511628</xdr:colOff>
      <xdr:row>121</xdr:row>
      <xdr:rowOff>163286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9DD5156F-B50B-4DA6-B233-243C6E347AF2}"/>
            </a:ext>
          </a:extLst>
        </xdr:cNvPr>
        <xdr:cNvSpPr/>
      </xdr:nvSpPr>
      <xdr:spPr>
        <a:xfrm>
          <a:off x="2764972" y="274320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14</xdr:col>
      <xdr:colOff>620486</xdr:colOff>
      <xdr:row>21</xdr:row>
      <xdr:rowOff>3629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E84B11F-A900-410F-99F8-79D668BCF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9394372" cy="3204029"/>
        </a:xfrm>
        <a:prstGeom prst="rect">
          <a:avLst/>
        </a:prstGeom>
      </xdr:spPr>
    </xdr:pic>
    <xdr:clientData/>
  </xdr:twoCellAnchor>
  <xdr:twoCellAnchor>
    <xdr:from>
      <xdr:col>2</xdr:col>
      <xdr:colOff>566057</xdr:colOff>
      <xdr:row>15</xdr:row>
      <xdr:rowOff>163286</xdr:rowOff>
    </xdr:from>
    <xdr:to>
      <xdr:col>4</xdr:col>
      <xdr:colOff>533400</xdr:colOff>
      <xdr:row>16</xdr:row>
      <xdr:rowOff>163286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154226C8-3447-41FE-8E6A-EE8D460E30CF}"/>
            </a:ext>
          </a:extLst>
        </xdr:cNvPr>
        <xdr:cNvSpPr/>
      </xdr:nvSpPr>
      <xdr:spPr>
        <a:xfrm>
          <a:off x="1915886" y="3592286"/>
          <a:ext cx="1317171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664029</xdr:colOff>
      <xdr:row>19</xdr:row>
      <xdr:rowOff>0</xdr:rowOff>
    </xdr:from>
    <xdr:to>
      <xdr:col>10</xdr:col>
      <xdr:colOff>620485</xdr:colOff>
      <xdr:row>20</xdr:row>
      <xdr:rowOff>152400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8051DCC2-97B8-4BC6-9F40-918ECD1A776B}"/>
            </a:ext>
          </a:extLst>
        </xdr:cNvPr>
        <xdr:cNvSpPr/>
      </xdr:nvSpPr>
      <xdr:spPr>
        <a:xfrm>
          <a:off x="3363686" y="4343400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23</xdr:row>
      <xdr:rowOff>0</xdr:rowOff>
    </xdr:from>
    <xdr:to>
      <xdr:col>13</xdr:col>
      <xdr:colOff>283028</xdr:colOff>
      <xdr:row>42</xdr:row>
      <xdr:rowOff>8418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B46D8C6-72E5-4438-9BEA-A01589C8D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293914</xdr:colOff>
      <xdr:row>63</xdr:row>
      <xdr:rowOff>14070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18CB9F0-828F-42C6-AE9A-FB47D7C4F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272143</xdr:colOff>
      <xdr:row>84</xdr:row>
      <xdr:rowOff>2767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AD8C33A4-352E-4757-AC4E-FDA6E5740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293914</xdr:colOff>
      <xdr:row>105</xdr:row>
      <xdr:rowOff>14070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E6A00670-CFC9-48EF-8FBE-3FF39FE43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96596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107</xdr:row>
      <xdr:rowOff>0</xdr:rowOff>
    </xdr:from>
    <xdr:to>
      <xdr:col>14</xdr:col>
      <xdr:colOff>652107</xdr:colOff>
      <xdr:row>132</xdr:row>
      <xdr:rowOff>206829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BA58807E-5897-4680-9F7B-2FE5CAF1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4460200"/>
          <a:ext cx="9425992" cy="59218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283029</xdr:colOff>
      <xdr:row>117</xdr:row>
      <xdr:rowOff>206828</xdr:rowOff>
    </xdr:from>
    <xdr:to>
      <xdr:col>10</xdr:col>
      <xdr:colOff>298269</xdr:colOff>
      <xdr:row>118</xdr:row>
      <xdr:rowOff>138248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4FCB236-6570-48F9-A528-CDDCE5414957}"/>
            </a:ext>
          </a:extLst>
        </xdr:cNvPr>
        <xdr:cNvSpPr/>
      </xdr:nvSpPr>
      <xdr:spPr>
        <a:xfrm>
          <a:off x="2307772" y="26953028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65314</xdr:colOff>
      <xdr:row>120</xdr:row>
      <xdr:rowOff>10886</xdr:rowOff>
    </xdr:from>
    <xdr:to>
      <xdr:col>7</xdr:col>
      <xdr:colOff>511627</xdr:colOff>
      <xdr:row>121</xdr:row>
      <xdr:rowOff>174172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42CB718D-57DF-4901-AD0F-D0F9C793A7B8}"/>
            </a:ext>
          </a:extLst>
        </xdr:cNvPr>
        <xdr:cNvSpPr/>
      </xdr:nvSpPr>
      <xdr:spPr>
        <a:xfrm>
          <a:off x="2764971" y="274428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391886</xdr:colOff>
      <xdr:row>32</xdr:row>
      <xdr:rowOff>152400</xdr:rowOff>
    </xdr:from>
    <xdr:to>
      <xdr:col>4</xdr:col>
      <xdr:colOff>272143</xdr:colOff>
      <xdr:row>34</xdr:row>
      <xdr:rowOff>60960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6AA5EF3E-228B-408E-A799-139B3A1495F9}"/>
            </a:ext>
          </a:extLst>
        </xdr:cNvPr>
        <xdr:cNvSpPr/>
      </xdr:nvSpPr>
      <xdr:spPr>
        <a:xfrm>
          <a:off x="1066800" y="7467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413658</xdr:colOff>
      <xdr:row>60</xdr:row>
      <xdr:rowOff>21771</xdr:rowOff>
    </xdr:from>
    <xdr:to>
      <xdr:col>4</xdr:col>
      <xdr:colOff>293915</xdr:colOff>
      <xdr:row>61</xdr:row>
      <xdr:rowOff>158931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455EA0BB-0EB5-4E7F-86CB-6B64E961FDAE}"/>
            </a:ext>
          </a:extLst>
        </xdr:cNvPr>
        <xdr:cNvSpPr/>
      </xdr:nvSpPr>
      <xdr:spPr>
        <a:xfrm>
          <a:off x="1088572" y="13737771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141514</xdr:colOff>
      <xdr:row>84</xdr:row>
      <xdr:rowOff>32657</xdr:rowOff>
    </xdr:from>
    <xdr:to>
      <xdr:col>6</xdr:col>
      <xdr:colOff>21771</xdr:colOff>
      <xdr:row>85</xdr:row>
      <xdr:rowOff>169817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82B2E82A-3225-47A1-9736-B1E544357896}"/>
            </a:ext>
          </a:extLst>
        </xdr:cNvPr>
        <xdr:cNvSpPr/>
      </xdr:nvSpPr>
      <xdr:spPr>
        <a:xfrm>
          <a:off x="2166257" y="192350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326571</xdr:colOff>
      <xdr:row>94</xdr:row>
      <xdr:rowOff>65314</xdr:rowOff>
    </xdr:from>
    <xdr:to>
      <xdr:col>12</xdr:col>
      <xdr:colOff>195943</xdr:colOff>
      <xdr:row>98</xdr:row>
      <xdr:rowOff>10886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2D6A4FE1-819D-497A-9D8D-F3B50379D003}"/>
            </a:ext>
          </a:extLst>
        </xdr:cNvPr>
        <xdr:cNvSpPr/>
      </xdr:nvSpPr>
      <xdr:spPr>
        <a:xfrm>
          <a:off x="5050971" y="21553714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32657</xdr:colOff>
      <xdr:row>25</xdr:row>
      <xdr:rowOff>130629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46BE555-AF11-485E-B841-1110032471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32780" b="50570"/>
        <a:stretch/>
      </xdr:blipFill>
      <xdr:spPr>
        <a:xfrm>
          <a:off x="674914" y="1600200"/>
          <a:ext cx="10831286" cy="42454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283028</xdr:colOff>
      <xdr:row>47</xdr:row>
      <xdr:rowOff>8418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41B1C45-CA58-4EBA-BA4A-CBA7BC219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261257</xdr:colOff>
      <xdr:row>67</xdr:row>
      <xdr:rowOff>225715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7A8BCD6-908F-4CD7-A470-8FA951E95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250371</xdr:colOff>
      <xdr:row>88</xdr:row>
      <xdr:rowOff>220063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DB51E03-B9CC-475A-9E03-3BB4491A7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49343" cy="4334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293914</xdr:colOff>
      <xdr:row>110</xdr:row>
      <xdr:rowOff>14070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BA87147-3C5F-4780-923B-CEE2ED76C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112</xdr:row>
      <xdr:rowOff>1</xdr:rowOff>
    </xdr:from>
    <xdr:to>
      <xdr:col>15</xdr:col>
      <xdr:colOff>1</xdr:colOff>
      <xdr:row>137</xdr:row>
      <xdr:rowOff>221159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B937F1E-C7D5-4951-9EA1-0918EA111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56032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6</xdr:col>
      <xdr:colOff>250371</xdr:colOff>
      <xdr:row>20</xdr:row>
      <xdr:rowOff>163286</xdr:rowOff>
    </xdr:from>
    <xdr:to>
      <xdr:col>9</xdr:col>
      <xdr:colOff>141514</xdr:colOff>
      <xdr:row>21</xdr:row>
      <xdr:rowOff>141514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B7054A58-DC22-403B-808D-D10E0E0AD10B}"/>
            </a:ext>
          </a:extLst>
        </xdr:cNvPr>
        <xdr:cNvSpPr/>
      </xdr:nvSpPr>
      <xdr:spPr>
        <a:xfrm>
          <a:off x="4299857" y="4735286"/>
          <a:ext cx="19158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54428</xdr:colOff>
      <xdr:row>23</xdr:row>
      <xdr:rowOff>119743</xdr:rowOff>
    </xdr:from>
    <xdr:to>
      <xdr:col>14</xdr:col>
      <xdr:colOff>489857</xdr:colOff>
      <xdr:row>25</xdr:row>
      <xdr:rowOff>43543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D1A0765C-8EF7-47FA-AFF4-AF1C15B26E97}"/>
            </a:ext>
          </a:extLst>
        </xdr:cNvPr>
        <xdr:cNvSpPr/>
      </xdr:nvSpPr>
      <xdr:spPr>
        <a:xfrm>
          <a:off x="6803571" y="5377543"/>
          <a:ext cx="3135086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に「社員情報テーブル」がないことを確認</a:t>
          </a:r>
        </a:p>
      </xdr:txBody>
    </xdr:sp>
    <xdr:clientData/>
  </xdr:twoCellAnchor>
  <xdr:twoCellAnchor>
    <xdr:from>
      <xdr:col>1</xdr:col>
      <xdr:colOff>391886</xdr:colOff>
      <xdr:row>37</xdr:row>
      <xdr:rowOff>97972</xdr:rowOff>
    </xdr:from>
    <xdr:to>
      <xdr:col>4</xdr:col>
      <xdr:colOff>272143</xdr:colOff>
      <xdr:row>39</xdr:row>
      <xdr:rowOff>6532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D6EDDDEC-7BFE-43C9-A8B6-9D36DE99687B}"/>
            </a:ext>
          </a:extLst>
        </xdr:cNvPr>
        <xdr:cNvSpPr/>
      </xdr:nvSpPr>
      <xdr:spPr>
        <a:xfrm>
          <a:off x="1066800" y="85561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315686</xdr:colOff>
      <xdr:row>65</xdr:row>
      <xdr:rowOff>10885</xdr:rowOff>
    </xdr:from>
    <xdr:to>
      <xdr:col>4</xdr:col>
      <xdr:colOff>195943</xdr:colOff>
      <xdr:row>66</xdr:row>
      <xdr:rowOff>148045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1F908B75-AAD6-4735-AEF8-CCFE4367C560}"/>
            </a:ext>
          </a:extLst>
        </xdr:cNvPr>
        <xdr:cNvSpPr/>
      </xdr:nvSpPr>
      <xdr:spPr>
        <a:xfrm>
          <a:off x="990600" y="1486988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32656</xdr:colOff>
      <xdr:row>89</xdr:row>
      <xdr:rowOff>0</xdr:rowOff>
    </xdr:from>
    <xdr:to>
      <xdr:col>5</xdr:col>
      <xdr:colOff>587828</xdr:colOff>
      <xdr:row>90</xdr:row>
      <xdr:rowOff>137160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AC184CA8-05EE-4109-8B92-4F37D074610E}"/>
            </a:ext>
          </a:extLst>
        </xdr:cNvPr>
        <xdr:cNvSpPr/>
      </xdr:nvSpPr>
      <xdr:spPr>
        <a:xfrm>
          <a:off x="2057399" y="20345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381001</xdr:colOff>
      <xdr:row>98</xdr:row>
      <xdr:rowOff>174172</xdr:rowOff>
    </xdr:from>
    <xdr:to>
      <xdr:col>12</xdr:col>
      <xdr:colOff>250373</xdr:colOff>
      <xdr:row>102</xdr:row>
      <xdr:rowOff>119744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AFA316D7-C57B-411A-A8B6-FF30F1469B51}"/>
            </a:ext>
          </a:extLst>
        </xdr:cNvPr>
        <xdr:cNvSpPr/>
      </xdr:nvSpPr>
      <xdr:spPr>
        <a:xfrm>
          <a:off x="5105401" y="22576972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250372</xdr:colOff>
      <xdr:row>123</xdr:row>
      <xdr:rowOff>10886</xdr:rowOff>
    </xdr:from>
    <xdr:to>
      <xdr:col>10</xdr:col>
      <xdr:colOff>265612</xdr:colOff>
      <xdr:row>123</xdr:row>
      <xdr:rowOff>170906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6521AB48-19BE-431D-8D9E-0A9559D20C88}"/>
            </a:ext>
          </a:extLst>
        </xdr:cNvPr>
        <xdr:cNvSpPr/>
      </xdr:nvSpPr>
      <xdr:spPr>
        <a:xfrm>
          <a:off x="2275115" y="2812868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446314</xdr:colOff>
      <xdr:row>125</xdr:row>
      <xdr:rowOff>0</xdr:rowOff>
    </xdr:from>
    <xdr:to>
      <xdr:col>7</xdr:col>
      <xdr:colOff>217713</xdr:colOff>
      <xdr:row>126</xdr:row>
      <xdr:rowOff>163286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D2153718-EA34-477D-A9BE-23EFF097E13C}"/>
            </a:ext>
          </a:extLst>
        </xdr:cNvPr>
        <xdr:cNvSpPr/>
      </xdr:nvSpPr>
      <xdr:spPr>
        <a:xfrm>
          <a:off x="2471057" y="285750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2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E8F113-6048-4DD2-9BF0-9C1E33652BF4}">
  <dimension ref="G12:L15"/>
  <sheetViews>
    <sheetView showGridLines="0" workbookViewId="0"/>
  </sheetViews>
  <sheetFormatPr defaultRowHeight="18" x14ac:dyDescent="0.45"/>
  <sheetData>
    <row r="12" spans="7:12" x14ac:dyDescent="0.45">
      <c r="G12" s="23" t="s">
        <v>0</v>
      </c>
      <c r="H12" s="23"/>
      <c r="I12" s="23"/>
      <c r="J12" s="23"/>
      <c r="K12" s="23"/>
      <c r="L12" s="23"/>
    </row>
    <row r="13" spans="7:12" x14ac:dyDescent="0.45">
      <c r="G13" s="23"/>
      <c r="H13" s="23"/>
      <c r="I13" s="23"/>
      <c r="J13" s="23"/>
      <c r="K13" s="23"/>
      <c r="L13" s="23"/>
    </row>
    <row r="14" spans="7:12" x14ac:dyDescent="0.45">
      <c r="G14" s="23"/>
      <c r="H14" s="23"/>
      <c r="I14" s="23"/>
      <c r="J14" s="23"/>
      <c r="K14" s="23"/>
      <c r="L14" s="23"/>
    </row>
    <row r="15" spans="7:12" x14ac:dyDescent="0.45">
      <c r="G15" s="23"/>
      <c r="H15" s="23"/>
      <c r="I15" s="23"/>
      <c r="J15" s="23"/>
      <c r="K15" s="23"/>
      <c r="L15" s="23"/>
    </row>
  </sheetData>
  <mergeCells count="1">
    <mergeCell ref="G12:L15"/>
  </mergeCells>
  <phoneticPr fontId="1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14ED5-9E10-432C-B5CE-0D238AFC00CD}">
  <dimension ref="A1:I5"/>
  <sheetViews>
    <sheetView showGridLines="0" zoomScale="70" zoomScaleNormal="70" workbookViewId="0"/>
  </sheetViews>
  <sheetFormatPr defaultRowHeight="18" x14ac:dyDescent="0.45"/>
  <sheetData>
    <row r="1" spans="1:9" x14ac:dyDescent="0.45">
      <c r="A1" s="14"/>
    </row>
    <row r="2" spans="1:9" x14ac:dyDescent="0.45">
      <c r="A2" s="6" t="s">
        <v>217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D5F08-D953-49E0-B75B-9BFF5A7E16A3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218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394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B435D1-DDC5-4C69-853C-2BB8348C7255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219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394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9D98AE-C857-4464-B341-3AED87C9E363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220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394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589C34-B4EA-4CC9-9653-C72CE9F1C2D0}">
  <dimension ref="A2:AL178"/>
  <sheetViews>
    <sheetView showGridLines="0" zoomScale="70" zoomScaleNormal="70" workbookViewId="0"/>
  </sheetViews>
  <sheetFormatPr defaultRowHeight="18" x14ac:dyDescent="0.45"/>
  <cols>
    <col min="1" max="16384" width="8.796875" style="8"/>
  </cols>
  <sheetData>
    <row r="2" spans="1:37" x14ac:dyDescent="0.45">
      <c r="A2" s="7" t="s">
        <v>225</v>
      </c>
    </row>
    <row r="3" spans="1:37" x14ac:dyDescent="0.45">
      <c r="B3" s="8" t="s">
        <v>221</v>
      </c>
      <c r="J3" t="s">
        <v>390</v>
      </c>
    </row>
    <row r="4" spans="1:37" x14ac:dyDescent="0.45">
      <c r="B4" s="8" t="s">
        <v>222</v>
      </c>
      <c r="J4" t="s">
        <v>390</v>
      </c>
    </row>
    <row r="5" spans="1:37" x14ac:dyDescent="0.45">
      <c r="B5" s="8" t="s">
        <v>199</v>
      </c>
      <c r="J5" t="s">
        <v>390</v>
      </c>
    </row>
    <row r="6" spans="1:37" x14ac:dyDescent="0.45">
      <c r="B6" s="8" t="s">
        <v>223</v>
      </c>
      <c r="J6" t="s">
        <v>390</v>
      </c>
    </row>
    <row r="7" spans="1:37" x14ac:dyDescent="0.45">
      <c r="B7" s="8" t="s">
        <v>200</v>
      </c>
      <c r="J7" t="s">
        <v>390</v>
      </c>
    </row>
    <row r="8" spans="1:37" x14ac:dyDescent="0.45">
      <c r="B8" s="8" t="s">
        <v>224</v>
      </c>
      <c r="J8" t="s">
        <v>390</v>
      </c>
    </row>
    <row r="11" spans="1:37" customFormat="1" x14ac:dyDescent="0.45">
      <c r="B11" s="6" t="s">
        <v>399</v>
      </c>
    </row>
    <row r="12" spans="1:37" customFormat="1" x14ac:dyDescent="0.45">
      <c r="B12" t="s">
        <v>382</v>
      </c>
    </row>
    <row r="13" spans="1:37" customFormat="1" x14ac:dyDescent="0.45">
      <c r="B13" t="s">
        <v>383</v>
      </c>
    </row>
    <row r="14" spans="1:37" x14ac:dyDescent="0.45">
      <c r="B14" s="9" t="s">
        <v>302</v>
      </c>
      <c r="C14" s="9" t="s">
        <v>303</v>
      </c>
      <c r="D14" s="9" t="s">
        <v>304</v>
      </c>
      <c r="E14" s="9" t="s">
        <v>305</v>
      </c>
      <c r="F14" s="9" t="s">
        <v>306</v>
      </c>
      <c r="G14" s="9" t="s">
        <v>307</v>
      </c>
      <c r="H14" s="9" t="s">
        <v>308</v>
      </c>
      <c r="I14" s="9" t="s">
        <v>309</v>
      </c>
      <c r="J14" s="9" t="s">
        <v>310</v>
      </c>
      <c r="K14" s="9" t="s">
        <v>311</v>
      </c>
      <c r="L14" s="9" t="s">
        <v>312</v>
      </c>
      <c r="M14" s="9" t="s">
        <v>313</v>
      </c>
      <c r="N14" s="9" t="s">
        <v>314</v>
      </c>
      <c r="O14" s="9" t="s">
        <v>315</v>
      </c>
      <c r="P14" s="9" t="s">
        <v>316</v>
      </c>
      <c r="Q14" s="9" t="s">
        <v>317</v>
      </c>
      <c r="R14" s="9" t="s">
        <v>318</v>
      </c>
      <c r="S14" s="9" t="s">
        <v>319</v>
      </c>
      <c r="T14" s="9" t="s">
        <v>320</v>
      </c>
      <c r="U14" s="9" t="s">
        <v>321</v>
      </c>
      <c r="V14" s="9" t="s">
        <v>322</v>
      </c>
      <c r="W14" s="9" t="s">
        <v>323</v>
      </c>
      <c r="X14" s="9" t="s">
        <v>324</v>
      </c>
      <c r="Y14" s="9" t="s">
        <v>325</v>
      </c>
      <c r="Z14" s="9" t="s">
        <v>326</v>
      </c>
      <c r="AA14" s="9" t="s">
        <v>327</v>
      </c>
      <c r="AB14" s="9" t="s">
        <v>328</v>
      </c>
      <c r="AC14" s="9" t="s">
        <v>329</v>
      </c>
      <c r="AD14" s="9" t="s">
        <v>330</v>
      </c>
      <c r="AE14" s="9" t="s">
        <v>331</v>
      </c>
      <c r="AF14" s="9" t="s">
        <v>332</v>
      </c>
      <c r="AG14" s="9" t="s">
        <v>333</v>
      </c>
      <c r="AH14" s="9" t="s">
        <v>334</v>
      </c>
      <c r="AI14" s="9" t="s">
        <v>335</v>
      </c>
      <c r="AJ14" s="9" t="s">
        <v>336</v>
      </c>
      <c r="AK14" s="9" t="s">
        <v>337</v>
      </c>
    </row>
    <row r="15" spans="1:37" x14ac:dyDescent="0.45">
      <c r="B15" s="10" t="s">
        <v>290</v>
      </c>
      <c r="C15" s="10" t="s">
        <v>281</v>
      </c>
      <c r="D15" s="10" t="s">
        <v>282</v>
      </c>
      <c r="E15" s="10" t="s">
        <v>283</v>
      </c>
      <c r="F15" s="10" t="s">
        <v>284</v>
      </c>
      <c r="G15" s="10" t="s">
        <v>291</v>
      </c>
      <c r="H15" s="10" t="s">
        <v>292</v>
      </c>
      <c r="I15" s="10" t="s">
        <v>293</v>
      </c>
      <c r="J15" s="10" t="s">
        <v>294</v>
      </c>
      <c r="K15" s="10" t="s">
        <v>291</v>
      </c>
      <c r="L15" s="10" t="s">
        <v>285</v>
      </c>
      <c r="M15" s="10"/>
      <c r="N15" s="10" t="s">
        <v>295</v>
      </c>
      <c r="O15" s="10" t="s">
        <v>293</v>
      </c>
      <c r="P15" s="10"/>
      <c r="Q15" s="10" t="s">
        <v>293</v>
      </c>
      <c r="R15" s="10" t="s">
        <v>296</v>
      </c>
      <c r="S15" s="10" t="s">
        <v>286</v>
      </c>
      <c r="T15" s="10" t="s">
        <v>293</v>
      </c>
      <c r="U15" s="10" t="s">
        <v>287</v>
      </c>
      <c r="V15" s="10" t="s">
        <v>288</v>
      </c>
      <c r="W15" s="10"/>
      <c r="X15" s="10"/>
      <c r="Y15" s="10" t="s">
        <v>297</v>
      </c>
      <c r="Z15" s="10" t="s">
        <v>298</v>
      </c>
      <c r="AA15" s="10" t="s">
        <v>299</v>
      </c>
      <c r="AB15" s="10" t="s">
        <v>289</v>
      </c>
      <c r="AC15" s="10" t="s">
        <v>291</v>
      </c>
      <c r="AD15" s="10" t="s">
        <v>300</v>
      </c>
      <c r="AE15" s="10" t="s">
        <v>293</v>
      </c>
      <c r="AF15" s="10"/>
      <c r="AG15" s="10" t="s">
        <v>293</v>
      </c>
      <c r="AH15" s="10" t="s">
        <v>290</v>
      </c>
      <c r="AI15" s="10" t="s">
        <v>301</v>
      </c>
      <c r="AJ15" s="10" t="s">
        <v>290</v>
      </c>
      <c r="AK15" s="10" t="s">
        <v>301</v>
      </c>
    </row>
    <row r="152" spans="2:2" x14ac:dyDescent="0.45">
      <c r="B152" s="6" t="s">
        <v>384</v>
      </c>
    </row>
    <row r="169" spans="2:38" x14ac:dyDescent="0.45">
      <c r="B169" s="6" t="s">
        <v>386</v>
      </c>
    </row>
    <row r="170" spans="2:38" x14ac:dyDescent="0.45">
      <c r="B170" s="8" t="s">
        <v>396</v>
      </c>
    </row>
    <row r="171" spans="2:38" x14ac:dyDescent="0.45">
      <c r="B171" t="s">
        <v>387</v>
      </c>
      <c r="C171" s="10" t="s">
        <v>302</v>
      </c>
      <c r="D171" s="10" t="s">
        <v>303</v>
      </c>
      <c r="E171" s="10" t="s">
        <v>304</v>
      </c>
      <c r="F171" s="10" t="s">
        <v>305</v>
      </c>
      <c r="G171" s="10" t="s">
        <v>306</v>
      </c>
      <c r="H171" s="10" t="s">
        <v>307</v>
      </c>
      <c r="I171" s="10" t="s">
        <v>308</v>
      </c>
      <c r="J171" s="10" t="s">
        <v>309</v>
      </c>
      <c r="K171" s="10" t="s">
        <v>310</v>
      </c>
      <c r="L171" s="10" t="s">
        <v>311</v>
      </c>
      <c r="M171" s="10" t="s">
        <v>312</v>
      </c>
      <c r="N171" s="10" t="s">
        <v>313</v>
      </c>
      <c r="O171" s="10" t="s">
        <v>314</v>
      </c>
      <c r="P171" s="10" t="s">
        <v>315</v>
      </c>
      <c r="Q171" s="10" t="s">
        <v>316</v>
      </c>
      <c r="R171" s="10" t="s">
        <v>317</v>
      </c>
      <c r="S171" s="10" t="s">
        <v>318</v>
      </c>
      <c r="T171" s="10" t="s">
        <v>319</v>
      </c>
      <c r="U171" s="10" t="s">
        <v>320</v>
      </c>
      <c r="V171" s="10" t="s">
        <v>321</v>
      </c>
      <c r="W171" s="10" t="s">
        <v>322</v>
      </c>
      <c r="X171" s="10" t="s">
        <v>323</v>
      </c>
      <c r="Y171" s="10" t="s">
        <v>324</v>
      </c>
      <c r="Z171" s="10" t="s">
        <v>325</v>
      </c>
      <c r="AA171" s="10" t="s">
        <v>326</v>
      </c>
      <c r="AB171" s="10" t="s">
        <v>327</v>
      </c>
      <c r="AC171" s="10" t="s">
        <v>328</v>
      </c>
      <c r="AD171" s="10" t="s">
        <v>329</v>
      </c>
      <c r="AE171" s="10" t="s">
        <v>330</v>
      </c>
      <c r="AF171" s="10" t="s">
        <v>331</v>
      </c>
      <c r="AG171" s="10" t="s">
        <v>332</v>
      </c>
      <c r="AH171" s="10" t="s">
        <v>333</v>
      </c>
      <c r="AI171" s="10" t="s">
        <v>334</v>
      </c>
      <c r="AJ171" s="10" t="s">
        <v>335</v>
      </c>
      <c r="AK171" s="10" t="s">
        <v>336</v>
      </c>
      <c r="AL171" s="10" t="s">
        <v>337</v>
      </c>
    </row>
    <row r="172" spans="2:38" x14ac:dyDescent="0.45">
      <c r="B172" t="s">
        <v>388</v>
      </c>
      <c r="C172" s="10" t="s">
        <v>302</v>
      </c>
      <c r="D172" s="10" t="s">
        <v>303</v>
      </c>
      <c r="E172" s="10" t="s">
        <v>304</v>
      </c>
      <c r="F172" s="10" t="s">
        <v>305</v>
      </c>
      <c r="G172" s="10" t="s">
        <v>306</v>
      </c>
      <c r="H172" s="10" t="s">
        <v>307</v>
      </c>
      <c r="I172" s="10" t="s">
        <v>308</v>
      </c>
      <c r="J172" s="10" t="s">
        <v>309</v>
      </c>
      <c r="K172" s="10" t="s">
        <v>310</v>
      </c>
      <c r="L172" s="10" t="s">
        <v>311</v>
      </c>
      <c r="M172" s="10" t="s">
        <v>312</v>
      </c>
      <c r="N172" s="10" t="s">
        <v>313</v>
      </c>
      <c r="O172" s="10" t="s">
        <v>314</v>
      </c>
      <c r="P172" s="10" t="s">
        <v>315</v>
      </c>
      <c r="Q172" s="10" t="s">
        <v>316</v>
      </c>
      <c r="R172" s="10" t="s">
        <v>317</v>
      </c>
      <c r="S172" s="10" t="s">
        <v>318</v>
      </c>
      <c r="T172" s="10" t="s">
        <v>319</v>
      </c>
      <c r="U172" s="10" t="s">
        <v>320</v>
      </c>
      <c r="V172" s="10" t="s">
        <v>321</v>
      </c>
      <c r="W172" s="10" t="s">
        <v>322</v>
      </c>
      <c r="X172" s="10" t="s">
        <v>323</v>
      </c>
      <c r="Y172" s="10" t="s">
        <v>324</v>
      </c>
      <c r="Z172" s="10" t="s">
        <v>325</v>
      </c>
      <c r="AA172" s="10" t="s">
        <v>326</v>
      </c>
      <c r="AB172" s="10" t="s">
        <v>327</v>
      </c>
      <c r="AC172" s="10" t="s">
        <v>328</v>
      </c>
      <c r="AD172" s="10" t="s">
        <v>329</v>
      </c>
      <c r="AE172" s="10" t="s">
        <v>330</v>
      </c>
      <c r="AF172" s="10" t="s">
        <v>331</v>
      </c>
      <c r="AG172" s="10" t="s">
        <v>332</v>
      </c>
      <c r="AH172" s="10" t="s">
        <v>333</v>
      </c>
      <c r="AI172" s="10" t="s">
        <v>334</v>
      </c>
      <c r="AJ172" s="10" t="s">
        <v>335</v>
      </c>
      <c r="AK172" s="10" t="s">
        <v>336</v>
      </c>
      <c r="AL172" s="10" t="s">
        <v>337</v>
      </c>
    </row>
    <row r="173" spans="2:38" x14ac:dyDescent="0.45">
      <c r="B173" t="s">
        <v>389</v>
      </c>
      <c r="C173" s="12" t="b">
        <f t="shared" ref="C173:AL173" si="0">OR(IF(C171=C172,"true","false"),AND(IF(C171="","true","false"),IF(C172="null","true","false")))</f>
        <v>1</v>
      </c>
      <c r="D173" s="12" t="b">
        <f t="shared" si="0"/>
        <v>1</v>
      </c>
      <c r="E173" s="12" t="b">
        <f t="shared" si="0"/>
        <v>1</v>
      </c>
      <c r="F173" s="12" t="b">
        <f t="shared" si="0"/>
        <v>1</v>
      </c>
      <c r="G173" s="12" t="b">
        <f t="shared" si="0"/>
        <v>1</v>
      </c>
      <c r="H173" s="12" t="b">
        <f t="shared" si="0"/>
        <v>1</v>
      </c>
      <c r="I173" s="12" t="b">
        <f t="shared" si="0"/>
        <v>1</v>
      </c>
      <c r="J173" s="12" t="b">
        <f t="shared" si="0"/>
        <v>1</v>
      </c>
      <c r="K173" s="12" t="b">
        <f t="shared" si="0"/>
        <v>1</v>
      </c>
      <c r="L173" s="12" t="b">
        <f t="shared" si="0"/>
        <v>1</v>
      </c>
      <c r="M173" s="12" t="b">
        <f t="shared" si="0"/>
        <v>1</v>
      </c>
      <c r="N173" s="12" t="b">
        <f t="shared" si="0"/>
        <v>1</v>
      </c>
      <c r="O173" s="12" t="b">
        <f t="shared" si="0"/>
        <v>1</v>
      </c>
      <c r="P173" s="12" t="b">
        <f t="shared" si="0"/>
        <v>1</v>
      </c>
      <c r="Q173" s="12" t="b">
        <f t="shared" si="0"/>
        <v>1</v>
      </c>
      <c r="R173" s="12" t="b">
        <f t="shared" si="0"/>
        <v>1</v>
      </c>
      <c r="S173" s="12" t="b">
        <f t="shared" si="0"/>
        <v>1</v>
      </c>
      <c r="T173" s="12" t="b">
        <f t="shared" si="0"/>
        <v>1</v>
      </c>
      <c r="U173" s="12" t="b">
        <f t="shared" si="0"/>
        <v>1</v>
      </c>
      <c r="V173" s="12" t="b">
        <f t="shared" si="0"/>
        <v>1</v>
      </c>
      <c r="W173" s="12" t="b">
        <f t="shared" si="0"/>
        <v>1</v>
      </c>
      <c r="X173" s="12" t="b">
        <f t="shared" si="0"/>
        <v>1</v>
      </c>
      <c r="Y173" s="12" t="b">
        <f t="shared" si="0"/>
        <v>1</v>
      </c>
      <c r="Z173" s="12" t="b">
        <f t="shared" si="0"/>
        <v>1</v>
      </c>
      <c r="AA173" s="12" t="b">
        <f t="shared" si="0"/>
        <v>1</v>
      </c>
      <c r="AB173" s="12" t="b">
        <f t="shared" si="0"/>
        <v>1</v>
      </c>
      <c r="AC173" s="12" t="b">
        <f t="shared" si="0"/>
        <v>1</v>
      </c>
      <c r="AD173" s="12" t="b">
        <f t="shared" si="0"/>
        <v>1</v>
      </c>
      <c r="AE173" s="12" t="b">
        <f t="shared" si="0"/>
        <v>1</v>
      </c>
      <c r="AF173" s="12" t="b">
        <f t="shared" si="0"/>
        <v>1</v>
      </c>
      <c r="AG173" s="12" t="b">
        <f t="shared" si="0"/>
        <v>1</v>
      </c>
      <c r="AH173" s="12" t="b">
        <f t="shared" si="0"/>
        <v>1</v>
      </c>
      <c r="AI173" s="12" t="b">
        <f t="shared" si="0"/>
        <v>1</v>
      </c>
      <c r="AJ173" s="12" t="b">
        <f t="shared" si="0"/>
        <v>1</v>
      </c>
      <c r="AK173" s="12" t="b">
        <f t="shared" si="0"/>
        <v>1</v>
      </c>
      <c r="AL173" s="12" t="b">
        <f t="shared" si="0"/>
        <v>1</v>
      </c>
    </row>
    <row r="175" spans="2:38" x14ac:dyDescent="0.45">
      <c r="B175" s="8" t="s">
        <v>397</v>
      </c>
    </row>
    <row r="176" spans="2:38" x14ac:dyDescent="0.45">
      <c r="B176" t="s">
        <v>387</v>
      </c>
      <c r="C176" s="10" t="s">
        <v>290</v>
      </c>
      <c r="D176" s="10" t="s">
        <v>281</v>
      </c>
      <c r="E176" s="10" t="s">
        <v>282</v>
      </c>
      <c r="F176" s="10" t="s">
        <v>283</v>
      </c>
      <c r="G176" s="10" t="s">
        <v>284</v>
      </c>
      <c r="H176" s="10" t="s">
        <v>291</v>
      </c>
      <c r="I176" s="10" t="s">
        <v>292</v>
      </c>
      <c r="J176" s="10" t="s">
        <v>293</v>
      </c>
      <c r="K176" s="10" t="s">
        <v>294</v>
      </c>
      <c r="L176" s="10" t="s">
        <v>291</v>
      </c>
      <c r="M176" s="10" t="s">
        <v>285</v>
      </c>
      <c r="N176" s="10"/>
      <c r="O176" s="10" t="s">
        <v>295</v>
      </c>
      <c r="P176" s="10" t="s">
        <v>293</v>
      </c>
      <c r="Q176" s="10"/>
      <c r="R176" s="10" t="s">
        <v>293</v>
      </c>
      <c r="S176" s="10" t="s">
        <v>296</v>
      </c>
      <c r="T176" s="10" t="s">
        <v>286</v>
      </c>
      <c r="U176" s="10" t="s">
        <v>293</v>
      </c>
      <c r="V176" s="10" t="s">
        <v>287</v>
      </c>
      <c r="W176" s="10" t="s">
        <v>288</v>
      </c>
      <c r="X176" s="10"/>
      <c r="Y176" s="10"/>
      <c r="Z176" s="10" t="s">
        <v>297</v>
      </c>
      <c r="AA176" s="10" t="s">
        <v>298</v>
      </c>
      <c r="AB176" s="10" t="s">
        <v>299</v>
      </c>
      <c r="AC176" s="10" t="s">
        <v>289</v>
      </c>
      <c r="AD176" s="10" t="s">
        <v>291</v>
      </c>
      <c r="AE176" s="10" t="s">
        <v>300</v>
      </c>
      <c r="AF176" s="10" t="s">
        <v>293</v>
      </c>
      <c r="AG176" s="10"/>
      <c r="AH176" s="10" t="s">
        <v>293</v>
      </c>
      <c r="AI176" s="10" t="s">
        <v>290</v>
      </c>
      <c r="AJ176" s="10" t="s">
        <v>301</v>
      </c>
      <c r="AK176" s="10" t="s">
        <v>290</v>
      </c>
      <c r="AL176" s="10" t="s">
        <v>301</v>
      </c>
    </row>
    <row r="177" spans="2:38" x14ac:dyDescent="0.45">
      <c r="B177" t="s">
        <v>388</v>
      </c>
      <c r="C177" s="10" t="s">
        <v>290</v>
      </c>
      <c r="D177" s="10" t="s">
        <v>281</v>
      </c>
      <c r="E177" s="10" t="s">
        <v>282</v>
      </c>
      <c r="F177" s="10" t="s">
        <v>283</v>
      </c>
      <c r="G177" s="10" t="s">
        <v>284</v>
      </c>
      <c r="H177" s="10" t="s">
        <v>291</v>
      </c>
      <c r="I177" s="10" t="s">
        <v>292</v>
      </c>
      <c r="J177" s="10" t="s">
        <v>293</v>
      </c>
      <c r="K177" s="10" t="s">
        <v>294</v>
      </c>
      <c r="L177" s="10" t="s">
        <v>291</v>
      </c>
      <c r="M177" s="10" t="s">
        <v>285</v>
      </c>
      <c r="N177" s="10" t="s">
        <v>398</v>
      </c>
      <c r="O177" s="10" t="s">
        <v>295</v>
      </c>
      <c r="P177" s="10" t="s">
        <v>293</v>
      </c>
      <c r="Q177" s="10" t="s">
        <v>398</v>
      </c>
      <c r="R177" s="10" t="s">
        <v>293</v>
      </c>
      <c r="S177" s="10" t="s">
        <v>296</v>
      </c>
      <c r="T177" s="10" t="s">
        <v>286</v>
      </c>
      <c r="U177" s="10" t="s">
        <v>293</v>
      </c>
      <c r="V177" s="10" t="s">
        <v>287</v>
      </c>
      <c r="W177" s="10" t="s">
        <v>288</v>
      </c>
      <c r="X177" s="10" t="s">
        <v>398</v>
      </c>
      <c r="Y177" s="10" t="s">
        <v>398</v>
      </c>
      <c r="Z177" s="10" t="s">
        <v>297</v>
      </c>
      <c r="AA177" s="10" t="s">
        <v>298</v>
      </c>
      <c r="AB177" s="10" t="s">
        <v>299</v>
      </c>
      <c r="AC177" s="10" t="s">
        <v>289</v>
      </c>
      <c r="AD177" s="10" t="s">
        <v>291</v>
      </c>
      <c r="AE177" s="10" t="s">
        <v>300</v>
      </c>
      <c r="AF177" s="10" t="s">
        <v>293</v>
      </c>
      <c r="AG177" s="10" t="s">
        <v>398</v>
      </c>
      <c r="AH177" s="10" t="s">
        <v>293</v>
      </c>
      <c r="AI177" s="10" t="s">
        <v>290</v>
      </c>
      <c r="AJ177" s="10" t="s">
        <v>301</v>
      </c>
      <c r="AK177" s="10" t="s">
        <v>290</v>
      </c>
      <c r="AL177" s="10" t="s">
        <v>301</v>
      </c>
    </row>
    <row r="178" spans="2:38" x14ac:dyDescent="0.45">
      <c r="B178" t="s">
        <v>389</v>
      </c>
      <c r="C178" s="12" t="b">
        <f t="shared" ref="C178:AL178" si="1">OR(IF(C176=C177,"true","false"),AND(IF(C176="","true","false"),IF(C177="null","true","false")))</f>
        <v>1</v>
      </c>
      <c r="D178" s="12" t="b">
        <f t="shared" si="1"/>
        <v>1</v>
      </c>
      <c r="E178" s="12" t="b">
        <f t="shared" si="1"/>
        <v>1</v>
      </c>
      <c r="F178" s="12" t="b">
        <f t="shared" si="1"/>
        <v>1</v>
      </c>
      <c r="G178" s="12" t="b">
        <f t="shared" si="1"/>
        <v>1</v>
      </c>
      <c r="H178" s="12" t="b">
        <f t="shared" si="1"/>
        <v>1</v>
      </c>
      <c r="I178" s="12" t="b">
        <f t="shared" si="1"/>
        <v>1</v>
      </c>
      <c r="J178" s="12" t="b">
        <f t="shared" si="1"/>
        <v>1</v>
      </c>
      <c r="K178" s="12" t="b">
        <f t="shared" si="1"/>
        <v>1</v>
      </c>
      <c r="L178" s="12" t="b">
        <f t="shared" si="1"/>
        <v>1</v>
      </c>
      <c r="M178" s="12" t="b">
        <f t="shared" si="1"/>
        <v>1</v>
      </c>
      <c r="N178" s="12" t="b">
        <f t="shared" si="1"/>
        <v>1</v>
      </c>
      <c r="O178" s="12" t="b">
        <f t="shared" si="1"/>
        <v>1</v>
      </c>
      <c r="P178" s="12" t="b">
        <f t="shared" si="1"/>
        <v>1</v>
      </c>
      <c r="Q178" s="12" t="b">
        <f t="shared" si="1"/>
        <v>1</v>
      </c>
      <c r="R178" s="12" t="b">
        <f t="shared" si="1"/>
        <v>1</v>
      </c>
      <c r="S178" s="12" t="b">
        <f t="shared" si="1"/>
        <v>1</v>
      </c>
      <c r="T178" s="12" t="b">
        <f t="shared" si="1"/>
        <v>1</v>
      </c>
      <c r="U178" s="12" t="b">
        <f t="shared" si="1"/>
        <v>1</v>
      </c>
      <c r="V178" s="12" t="b">
        <f t="shared" si="1"/>
        <v>1</v>
      </c>
      <c r="W178" s="12" t="b">
        <f t="shared" si="1"/>
        <v>1</v>
      </c>
      <c r="X178" s="12" t="b">
        <f t="shared" si="1"/>
        <v>1</v>
      </c>
      <c r="Y178" s="12" t="b">
        <f t="shared" si="1"/>
        <v>1</v>
      </c>
      <c r="Z178" s="12" t="b">
        <f t="shared" si="1"/>
        <v>1</v>
      </c>
      <c r="AA178" s="12" t="b">
        <f t="shared" si="1"/>
        <v>1</v>
      </c>
      <c r="AB178" s="12" t="b">
        <f t="shared" si="1"/>
        <v>1</v>
      </c>
      <c r="AC178" s="12" t="b">
        <f t="shared" si="1"/>
        <v>1</v>
      </c>
      <c r="AD178" s="12" t="b">
        <f t="shared" si="1"/>
        <v>1</v>
      </c>
      <c r="AE178" s="12" t="b">
        <f t="shared" si="1"/>
        <v>1</v>
      </c>
      <c r="AF178" s="12" t="b">
        <f t="shared" si="1"/>
        <v>1</v>
      </c>
      <c r="AG178" s="12" t="b">
        <f t="shared" si="1"/>
        <v>1</v>
      </c>
      <c r="AH178" s="12" t="b">
        <f t="shared" si="1"/>
        <v>1</v>
      </c>
      <c r="AI178" s="12" t="b">
        <f t="shared" si="1"/>
        <v>1</v>
      </c>
      <c r="AJ178" s="12" t="b">
        <f t="shared" si="1"/>
        <v>1</v>
      </c>
      <c r="AK178" s="12" t="b">
        <f t="shared" si="1"/>
        <v>1</v>
      </c>
      <c r="AL178" s="12" t="b">
        <f t="shared" si="1"/>
        <v>1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CCD19-B7D0-4840-A555-7279A89128EF}">
  <dimension ref="A2:K243"/>
  <sheetViews>
    <sheetView showGridLines="0" zoomScale="70" zoomScaleNormal="70" workbookViewId="0">
      <selection activeCell="J3" sqref="J3"/>
    </sheetView>
  </sheetViews>
  <sheetFormatPr defaultRowHeight="18" x14ac:dyDescent="0.45"/>
  <cols>
    <col min="1" max="16384" width="8.796875" style="8"/>
  </cols>
  <sheetData>
    <row r="2" spans="1:10" x14ac:dyDescent="0.45">
      <c r="A2" s="7" t="s">
        <v>226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227</v>
      </c>
      <c r="J4" t="s">
        <v>390</v>
      </c>
    </row>
    <row r="5" spans="1:10" x14ac:dyDescent="0.45">
      <c r="B5" s="8" t="s">
        <v>199</v>
      </c>
      <c r="J5" t="s">
        <v>390</v>
      </c>
    </row>
    <row r="6" spans="1:10" x14ac:dyDescent="0.45">
      <c r="B6" s="8" t="s">
        <v>223</v>
      </c>
      <c r="J6" t="s">
        <v>390</v>
      </c>
    </row>
    <row r="7" spans="1:10" x14ac:dyDescent="0.45">
      <c r="B7" s="8" t="s">
        <v>200</v>
      </c>
      <c r="J7" t="s">
        <v>390</v>
      </c>
    </row>
    <row r="8" spans="1:10" x14ac:dyDescent="0.45">
      <c r="B8" s="8" t="s">
        <v>224</v>
      </c>
      <c r="J8" t="s">
        <v>390</v>
      </c>
    </row>
    <row r="11" spans="1:10" x14ac:dyDescent="0.45">
      <c r="B11" s="9" t="s">
        <v>355</v>
      </c>
      <c r="C11" s="9" t="s">
        <v>326</v>
      </c>
      <c r="D11" s="9" t="s">
        <v>327</v>
      </c>
      <c r="E11" s="9" t="s">
        <v>356</v>
      </c>
      <c r="F11" s="9" t="s">
        <v>333</v>
      </c>
      <c r="G11" s="9" t="s">
        <v>334</v>
      </c>
      <c r="H11" s="9" t="s">
        <v>335</v>
      </c>
      <c r="I11" s="9" t="s">
        <v>336</v>
      </c>
      <c r="J11" s="9" t="s">
        <v>337</v>
      </c>
    </row>
    <row r="12" spans="1:10" x14ac:dyDescent="0.45">
      <c r="B12" s="10" t="s">
        <v>348</v>
      </c>
      <c r="C12" s="10" t="s">
        <v>298</v>
      </c>
      <c r="D12" s="10" t="s">
        <v>298</v>
      </c>
      <c r="E12" s="10" t="s">
        <v>338</v>
      </c>
      <c r="F12" s="10" t="s">
        <v>293</v>
      </c>
      <c r="G12" s="10" t="s">
        <v>290</v>
      </c>
      <c r="H12" s="10" t="s">
        <v>301</v>
      </c>
      <c r="I12" s="10" t="s">
        <v>290</v>
      </c>
      <c r="J12" s="10" t="s">
        <v>301</v>
      </c>
    </row>
    <row r="13" spans="1:10" x14ac:dyDescent="0.45">
      <c r="B13" s="10" t="s">
        <v>348</v>
      </c>
      <c r="C13" s="10" t="s">
        <v>298</v>
      </c>
      <c r="D13" s="10" t="s">
        <v>348</v>
      </c>
      <c r="E13" s="10" t="s">
        <v>339</v>
      </c>
      <c r="F13" s="10" t="s">
        <v>293</v>
      </c>
      <c r="G13" s="10" t="s">
        <v>290</v>
      </c>
      <c r="H13" s="10" t="s">
        <v>301</v>
      </c>
      <c r="I13" s="10" t="s">
        <v>290</v>
      </c>
      <c r="J13" s="10" t="s">
        <v>301</v>
      </c>
    </row>
    <row r="14" spans="1:10" x14ac:dyDescent="0.45">
      <c r="B14" s="10" t="s">
        <v>348</v>
      </c>
      <c r="C14" s="10" t="s">
        <v>298</v>
      </c>
      <c r="D14" s="10" t="s">
        <v>349</v>
      </c>
      <c r="E14" s="10" t="s">
        <v>340</v>
      </c>
      <c r="F14" s="10" t="s">
        <v>293</v>
      </c>
      <c r="G14" s="10" t="s">
        <v>290</v>
      </c>
      <c r="H14" s="10" t="s">
        <v>301</v>
      </c>
      <c r="I14" s="10" t="s">
        <v>290</v>
      </c>
      <c r="J14" s="10" t="s">
        <v>301</v>
      </c>
    </row>
    <row r="15" spans="1:10" x14ac:dyDescent="0.45">
      <c r="B15" s="10" t="s">
        <v>348</v>
      </c>
      <c r="C15" s="10" t="s">
        <v>298</v>
      </c>
      <c r="D15" s="10" t="s">
        <v>297</v>
      </c>
      <c r="E15" s="10" t="s">
        <v>341</v>
      </c>
      <c r="F15" s="10" t="s">
        <v>293</v>
      </c>
      <c r="G15" s="10" t="s">
        <v>290</v>
      </c>
      <c r="H15" s="10" t="s">
        <v>301</v>
      </c>
      <c r="I15" s="10" t="s">
        <v>290</v>
      </c>
      <c r="J15" s="10" t="s">
        <v>301</v>
      </c>
    </row>
    <row r="16" spans="1:10" x14ac:dyDescent="0.45">
      <c r="B16" s="10" t="s">
        <v>348</v>
      </c>
      <c r="C16" s="10" t="s">
        <v>298</v>
      </c>
      <c r="D16" s="10" t="s">
        <v>350</v>
      </c>
      <c r="E16" s="10" t="s">
        <v>342</v>
      </c>
      <c r="F16" s="10" t="s">
        <v>293</v>
      </c>
      <c r="G16" s="10" t="s">
        <v>290</v>
      </c>
      <c r="H16" s="10" t="s">
        <v>301</v>
      </c>
      <c r="I16" s="10" t="s">
        <v>290</v>
      </c>
      <c r="J16" s="10" t="s">
        <v>301</v>
      </c>
    </row>
    <row r="17" spans="2:10" x14ac:dyDescent="0.45">
      <c r="B17" s="10" t="s">
        <v>348</v>
      </c>
      <c r="C17" s="10" t="s">
        <v>298</v>
      </c>
      <c r="D17" s="10" t="s">
        <v>351</v>
      </c>
      <c r="E17" s="10" t="s">
        <v>343</v>
      </c>
      <c r="F17" s="10" t="s">
        <v>293</v>
      </c>
      <c r="G17" s="10" t="s">
        <v>290</v>
      </c>
      <c r="H17" s="10" t="s">
        <v>301</v>
      </c>
      <c r="I17" s="10" t="s">
        <v>290</v>
      </c>
      <c r="J17" s="10" t="s">
        <v>301</v>
      </c>
    </row>
    <row r="18" spans="2:10" x14ac:dyDescent="0.45">
      <c r="B18" s="10" t="s">
        <v>348</v>
      </c>
      <c r="C18" s="10" t="s">
        <v>298</v>
      </c>
      <c r="D18" s="10" t="s">
        <v>299</v>
      </c>
      <c r="E18" s="10" t="s">
        <v>344</v>
      </c>
      <c r="F18" s="10" t="s">
        <v>293</v>
      </c>
      <c r="G18" s="10" t="s">
        <v>290</v>
      </c>
      <c r="H18" s="10" t="s">
        <v>301</v>
      </c>
      <c r="I18" s="10" t="s">
        <v>290</v>
      </c>
      <c r="J18" s="10" t="s">
        <v>301</v>
      </c>
    </row>
    <row r="19" spans="2:10" x14ac:dyDescent="0.45">
      <c r="B19" s="10" t="s">
        <v>348</v>
      </c>
      <c r="C19" s="10" t="s">
        <v>298</v>
      </c>
      <c r="D19" s="10" t="s">
        <v>352</v>
      </c>
      <c r="E19" s="10" t="s">
        <v>345</v>
      </c>
      <c r="F19" s="10" t="s">
        <v>293</v>
      </c>
      <c r="G19" s="10" t="s">
        <v>290</v>
      </c>
      <c r="H19" s="10" t="s">
        <v>301</v>
      </c>
      <c r="I19" s="10" t="s">
        <v>290</v>
      </c>
      <c r="J19" s="10" t="s">
        <v>301</v>
      </c>
    </row>
    <row r="20" spans="2:10" x14ac:dyDescent="0.45">
      <c r="B20" s="10" t="s">
        <v>348</v>
      </c>
      <c r="C20" s="10" t="s">
        <v>298</v>
      </c>
      <c r="D20" s="10" t="s">
        <v>353</v>
      </c>
      <c r="E20" s="10" t="s">
        <v>346</v>
      </c>
      <c r="F20" s="10" t="s">
        <v>293</v>
      </c>
      <c r="G20" s="10" t="s">
        <v>290</v>
      </c>
      <c r="H20" s="10" t="s">
        <v>301</v>
      </c>
      <c r="I20" s="10" t="s">
        <v>290</v>
      </c>
      <c r="J20" s="10" t="s">
        <v>301</v>
      </c>
    </row>
    <row r="21" spans="2:10" x14ac:dyDescent="0.45">
      <c r="B21" s="10" t="s">
        <v>348</v>
      </c>
      <c r="C21" s="10" t="s">
        <v>298</v>
      </c>
      <c r="D21" s="10" t="s">
        <v>354</v>
      </c>
      <c r="E21" s="10" t="s">
        <v>347</v>
      </c>
      <c r="F21" s="10" t="s">
        <v>293</v>
      </c>
      <c r="G21" s="10" t="s">
        <v>290</v>
      </c>
      <c r="H21" s="10" t="s">
        <v>301</v>
      </c>
      <c r="I21" s="10" t="s">
        <v>290</v>
      </c>
      <c r="J21" s="10" t="s">
        <v>301</v>
      </c>
    </row>
    <row r="158" spans="2:2" x14ac:dyDescent="0.45">
      <c r="B158" s="6" t="s">
        <v>384</v>
      </c>
    </row>
    <row r="179" spans="2:11" x14ac:dyDescent="0.45">
      <c r="B179" s="6" t="s">
        <v>386</v>
      </c>
    </row>
    <row r="180" spans="2:11" x14ac:dyDescent="0.45">
      <c r="B180" s="8" t="s">
        <v>396</v>
      </c>
    </row>
    <row r="181" spans="2:11" x14ac:dyDescent="0.45">
      <c r="B181" t="s">
        <v>387</v>
      </c>
      <c r="C181" s="10" t="s">
        <v>355</v>
      </c>
      <c r="D181" s="10" t="s">
        <v>326</v>
      </c>
      <c r="E181" s="10" t="s">
        <v>327</v>
      </c>
      <c r="F181" s="10" t="s">
        <v>356</v>
      </c>
      <c r="G181" s="10" t="s">
        <v>333</v>
      </c>
      <c r="H181" s="10" t="s">
        <v>334</v>
      </c>
      <c r="I181" s="10" t="s">
        <v>335</v>
      </c>
      <c r="J181" s="10" t="s">
        <v>336</v>
      </c>
      <c r="K181" s="10" t="s">
        <v>337</v>
      </c>
    </row>
    <row r="182" spans="2:11" x14ac:dyDescent="0.45">
      <c r="B182" t="s">
        <v>388</v>
      </c>
      <c r="C182" s="10" t="s">
        <v>355</v>
      </c>
      <c r="D182" s="10" t="s">
        <v>326</v>
      </c>
      <c r="E182" s="10" t="s">
        <v>327</v>
      </c>
      <c r="F182" s="10" t="s">
        <v>356</v>
      </c>
      <c r="G182" s="10" t="s">
        <v>333</v>
      </c>
      <c r="H182" s="10" t="s">
        <v>334</v>
      </c>
      <c r="I182" s="10" t="s">
        <v>335</v>
      </c>
      <c r="J182" s="10" t="s">
        <v>336</v>
      </c>
      <c r="K182" s="10" t="s">
        <v>337</v>
      </c>
    </row>
    <row r="183" spans="2:11" x14ac:dyDescent="0.45">
      <c r="B183" t="s">
        <v>389</v>
      </c>
      <c r="C183" s="12" t="b">
        <f>OR(IF(C181=C182,"true","false"),AND(IF(C181="","true","false"),IF(C182="null","true","false")))</f>
        <v>1</v>
      </c>
      <c r="D183" s="12" t="b">
        <f t="shared" ref="D183:K183" si="0">OR(IF(D181=D182,"true","false"),AND(IF(D181="","true","false"),IF(D182="null","true","false")))</f>
        <v>1</v>
      </c>
      <c r="E183" s="12" t="b">
        <f t="shared" si="0"/>
        <v>1</v>
      </c>
      <c r="F183" s="12" t="b">
        <f t="shared" si="0"/>
        <v>1</v>
      </c>
      <c r="G183" s="12" t="b">
        <f t="shared" si="0"/>
        <v>1</v>
      </c>
      <c r="H183" s="12" t="b">
        <f t="shared" si="0"/>
        <v>1</v>
      </c>
      <c r="I183" s="12" t="b">
        <f t="shared" si="0"/>
        <v>1</v>
      </c>
      <c r="J183" s="12" t="b">
        <f t="shared" si="0"/>
        <v>1</v>
      </c>
      <c r="K183" s="12" t="b">
        <f t="shared" si="0"/>
        <v>1</v>
      </c>
    </row>
    <row r="186" spans="2:11" x14ac:dyDescent="0.45">
      <c r="B186" s="8" t="s">
        <v>397</v>
      </c>
    </row>
    <row r="187" spans="2:11" x14ac:dyDescent="0.45">
      <c r="B187" t="s">
        <v>387</v>
      </c>
      <c r="C187" s="10" t="s">
        <v>348</v>
      </c>
      <c r="D187" s="10" t="s">
        <v>298</v>
      </c>
      <c r="E187" s="10" t="s">
        <v>298</v>
      </c>
      <c r="F187" s="10" t="s">
        <v>338</v>
      </c>
      <c r="G187" s="10" t="s">
        <v>293</v>
      </c>
      <c r="H187" s="10" t="s">
        <v>290</v>
      </c>
      <c r="I187" s="10" t="s">
        <v>301</v>
      </c>
      <c r="J187" s="10" t="s">
        <v>290</v>
      </c>
      <c r="K187" s="10" t="s">
        <v>301</v>
      </c>
    </row>
    <row r="188" spans="2:11" x14ac:dyDescent="0.45">
      <c r="B188" t="s">
        <v>388</v>
      </c>
      <c r="C188" s="10" t="s">
        <v>348</v>
      </c>
      <c r="D188" s="10" t="s">
        <v>298</v>
      </c>
      <c r="E188" s="10" t="s">
        <v>298</v>
      </c>
      <c r="F188" s="10" t="s">
        <v>338</v>
      </c>
      <c r="G188" s="10" t="s">
        <v>293</v>
      </c>
      <c r="H188" s="10" t="s">
        <v>290</v>
      </c>
      <c r="I188" s="10" t="s">
        <v>301</v>
      </c>
      <c r="J188" s="10" t="s">
        <v>290</v>
      </c>
      <c r="K188" s="10" t="s">
        <v>301</v>
      </c>
    </row>
    <row r="189" spans="2:11" x14ac:dyDescent="0.45">
      <c r="B189" t="s">
        <v>389</v>
      </c>
      <c r="C189" s="12" t="b">
        <f t="shared" ref="C189:K189" si="1">OR(IF(C187=C188,"true","false"),AND(IF(C187="","true","false"),IF(C188="null","true","false")))</f>
        <v>1</v>
      </c>
      <c r="D189" s="12" t="b">
        <f t="shared" si="1"/>
        <v>1</v>
      </c>
      <c r="E189" s="12" t="b">
        <f t="shared" si="1"/>
        <v>1</v>
      </c>
      <c r="F189" s="12" t="b">
        <f t="shared" si="1"/>
        <v>1</v>
      </c>
      <c r="G189" s="12" t="b">
        <f t="shared" si="1"/>
        <v>1</v>
      </c>
      <c r="H189" s="12" t="b">
        <f t="shared" si="1"/>
        <v>1</v>
      </c>
      <c r="I189" s="12" t="b">
        <f t="shared" si="1"/>
        <v>1</v>
      </c>
      <c r="J189" s="12" t="b">
        <f t="shared" si="1"/>
        <v>1</v>
      </c>
      <c r="K189" s="12" t="b">
        <f t="shared" si="1"/>
        <v>1</v>
      </c>
    </row>
    <row r="192" spans="2:11" x14ac:dyDescent="0.45">
      <c r="B192" s="8" t="s">
        <v>400</v>
      </c>
    </row>
    <row r="193" spans="2:11" x14ac:dyDescent="0.45">
      <c r="B193" t="s">
        <v>387</v>
      </c>
      <c r="C193" s="10" t="s">
        <v>348</v>
      </c>
      <c r="D193" s="10" t="s">
        <v>298</v>
      </c>
      <c r="E193" s="10" t="s">
        <v>348</v>
      </c>
      <c r="F193" s="10" t="s">
        <v>339</v>
      </c>
      <c r="G193" s="10" t="s">
        <v>293</v>
      </c>
      <c r="H193" s="10" t="s">
        <v>290</v>
      </c>
      <c r="I193" s="10" t="s">
        <v>301</v>
      </c>
      <c r="J193" s="10" t="s">
        <v>290</v>
      </c>
      <c r="K193" s="10" t="s">
        <v>301</v>
      </c>
    </row>
    <row r="194" spans="2:11" x14ac:dyDescent="0.45">
      <c r="B194" t="s">
        <v>388</v>
      </c>
      <c r="C194" s="10" t="s">
        <v>348</v>
      </c>
      <c r="D194" s="10" t="s">
        <v>298</v>
      </c>
      <c r="E194" s="10" t="s">
        <v>348</v>
      </c>
      <c r="F194" s="10" t="s">
        <v>339</v>
      </c>
      <c r="G194" s="10" t="s">
        <v>293</v>
      </c>
      <c r="H194" s="10" t="s">
        <v>290</v>
      </c>
      <c r="I194" s="10" t="s">
        <v>301</v>
      </c>
      <c r="J194" s="10" t="s">
        <v>290</v>
      </c>
      <c r="K194" s="10" t="s">
        <v>301</v>
      </c>
    </row>
    <row r="195" spans="2:11" x14ac:dyDescent="0.45">
      <c r="B195" t="s">
        <v>389</v>
      </c>
      <c r="C195" s="12" t="b">
        <f t="shared" ref="C195:K195" si="2">OR(IF(C193=C194,"true","false"),AND(IF(C193="","true","false"),IF(C194="null","true","false")))</f>
        <v>1</v>
      </c>
      <c r="D195" s="12" t="b">
        <f t="shared" si="2"/>
        <v>1</v>
      </c>
      <c r="E195" s="12" t="b">
        <f t="shared" si="2"/>
        <v>1</v>
      </c>
      <c r="F195" s="12" t="b">
        <f t="shared" si="2"/>
        <v>1</v>
      </c>
      <c r="G195" s="12" t="b">
        <f t="shared" si="2"/>
        <v>1</v>
      </c>
      <c r="H195" s="12" t="b">
        <f t="shared" si="2"/>
        <v>1</v>
      </c>
      <c r="I195" s="12" t="b">
        <f t="shared" si="2"/>
        <v>1</v>
      </c>
      <c r="J195" s="12" t="b">
        <f t="shared" si="2"/>
        <v>1</v>
      </c>
      <c r="K195" s="12" t="b">
        <f t="shared" si="2"/>
        <v>1</v>
      </c>
    </row>
    <row r="198" spans="2:11" x14ac:dyDescent="0.45">
      <c r="B198" s="8" t="s">
        <v>401</v>
      </c>
    </row>
    <row r="199" spans="2:11" x14ac:dyDescent="0.45">
      <c r="B199" t="s">
        <v>387</v>
      </c>
      <c r="C199" s="10" t="s">
        <v>348</v>
      </c>
      <c r="D199" s="10" t="s">
        <v>298</v>
      </c>
      <c r="E199" s="10" t="s">
        <v>349</v>
      </c>
      <c r="F199" s="10" t="s">
        <v>340</v>
      </c>
      <c r="G199" s="10" t="s">
        <v>293</v>
      </c>
      <c r="H199" s="10" t="s">
        <v>290</v>
      </c>
      <c r="I199" s="10" t="s">
        <v>301</v>
      </c>
      <c r="J199" s="10" t="s">
        <v>290</v>
      </c>
      <c r="K199" s="10" t="s">
        <v>301</v>
      </c>
    </row>
    <row r="200" spans="2:11" x14ac:dyDescent="0.45">
      <c r="B200" t="s">
        <v>388</v>
      </c>
      <c r="C200" s="10" t="s">
        <v>348</v>
      </c>
      <c r="D200" s="10" t="s">
        <v>298</v>
      </c>
      <c r="E200" s="10" t="s">
        <v>349</v>
      </c>
      <c r="F200" s="10" t="s">
        <v>340</v>
      </c>
      <c r="G200" s="10" t="s">
        <v>293</v>
      </c>
      <c r="H200" s="10" t="s">
        <v>290</v>
      </c>
      <c r="I200" s="10" t="s">
        <v>301</v>
      </c>
      <c r="J200" s="10" t="s">
        <v>290</v>
      </c>
      <c r="K200" s="10" t="s">
        <v>301</v>
      </c>
    </row>
    <row r="201" spans="2:11" x14ac:dyDescent="0.45">
      <c r="B201" t="s">
        <v>389</v>
      </c>
      <c r="C201" s="12" t="b">
        <f t="shared" ref="C201:K201" si="3">OR(IF(C199=C200,"true","false"),AND(IF(C199="","true","false"),IF(C200="null","true","false")))</f>
        <v>1</v>
      </c>
      <c r="D201" s="12" t="b">
        <f t="shared" si="3"/>
        <v>1</v>
      </c>
      <c r="E201" s="12" t="b">
        <f t="shared" si="3"/>
        <v>1</v>
      </c>
      <c r="F201" s="12" t="b">
        <f t="shared" si="3"/>
        <v>1</v>
      </c>
      <c r="G201" s="12" t="b">
        <f t="shared" si="3"/>
        <v>1</v>
      </c>
      <c r="H201" s="12" t="b">
        <f t="shared" si="3"/>
        <v>1</v>
      </c>
      <c r="I201" s="12" t="b">
        <f t="shared" si="3"/>
        <v>1</v>
      </c>
      <c r="J201" s="12" t="b">
        <f t="shared" si="3"/>
        <v>1</v>
      </c>
      <c r="K201" s="12" t="b">
        <f t="shared" si="3"/>
        <v>1</v>
      </c>
    </row>
    <row r="204" spans="2:11" x14ac:dyDescent="0.45">
      <c r="B204" s="8" t="s">
        <v>402</v>
      </c>
    </row>
    <row r="205" spans="2:11" x14ac:dyDescent="0.45">
      <c r="B205" t="s">
        <v>387</v>
      </c>
      <c r="C205" s="10" t="s">
        <v>348</v>
      </c>
      <c r="D205" s="10" t="s">
        <v>298</v>
      </c>
      <c r="E205" s="10" t="s">
        <v>297</v>
      </c>
      <c r="F205" s="10" t="s">
        <v>341</v>
      </c>
      <c r="G205" s="10" t="s">
        <v>293</v>
      </c>
      <c r="H205" s="10" t="s">
        <v>290</v>
      </c>
      <c r="I205" s="10" t="s">
        <v>301</v>
      </c>
      <c r="J205" s="10" t="s">
        <v>290</v>
      </c>
      <c r="K205" s="10" t="s">
        <v>301</v>
      </c>
    </row>
    <row r="206" spans="2:11" x14ac:dyDescent="0.45">
      <c r="B206" t="s">
        <v>388</v>
      </c>
      <c r="C206" s="10" t="s">
        <v>348</v>
      </c>
      <c r="D206" s="10" t="s">
        <v>298</v>
      </c>
      <c r="E206" s="10" t="s">
        <v>297</v>
      </c>
      <c r="F206" s="10" t="s">
        <v>341</v>
      </c>
      <c r="G206" s="10" t="s">
        <v>293</v>
      </c>
      <c r="H206" s="10" t="s">
        <v>290</v>
      </c>
      <c r="I206" s="10" t="s">
        <v>301</v>
      </c>
      <c r="J206" s="10" t="s">
        <v>290</v>
      </c>
      <c r="K206" s="10" t="s">
        <v>301</v>
      </c>
    </row>
    <row r="207" spans="2:11" x14ac:dyDescent="0.45">
      <c r="B207" t="s">
        <v>389</v>
      </c>
      <c r="C207" s="12" t="b">
        <f t="shared" ref="C207:K207" si="4">OR(IF(C205=C206,"true","false"),AND(IF(C205="","true","false"),IF(C206="null","true","false")))</f>
        <v>1</v>
      </c>
      <c r="D207" s="12" t="b">
        <f t="shared" si="4"/>
        <v>1</v>
      </c>
      <c r="E207" s="12" t="b">
        <f t="shared" si="4"/>
        <v>1</v>
      </c>
      <c r="F207" s="12" t="b">
        <f t="shared" si="4"/>
        <v>1</v>
      </c>
      <c r="G207" s="12" t="b">
        <f t="shared" si="4"/>
        <v>1</v>
      </c>
      <c r="H207" s="12" t="b">
        <f t="shared" si="4"/>
        <v>1</v>
      </c>
      <c r="I207" s="12" t="b">
        <f t="shared" si="4"/>
        <v>1</v>
      </c>
      <c r="J207" s="12" t="b">
        <f t="shared" si="4"/>
        <v>1</v>
      </c>
      <c r="K207" s="12" t="b">
        <f t="shared" si="4"/>
        <v>1</v>
      </c>
    </row>
    <row r="210" spans="2:11" x14ac:dyDescent="0.45">
      <c r="B210" s="8" t="s">
        <v>403</v>
      </c>
    </row>
    <row r="211" spans="2:11" x14ac:dyDescent="0.45">
      <c r="B211" t="s">
        <v>387</v>
      </c>
      <c r="C211" s="10" t="s">
        <v>348</v>
      </c>
      <c r="D211" s="10" t="s">
        <v>298</v>
      </c>
      <c r="E211" s="10" t="s">
        <v>350</v>
      </c>
      <c r="F211" s="10" t="s">
        <v>342</v>
      </c>
      <c r="G211" s="10" t="s">
        <v>293</v>
      </c>
      <c r="H211" s="10" t="s">
        <v>290</v>
      </c>
      <c r="I211" s="10" t="s">
        <v>301</v>
      </c>
      <c r="J211" s="10" t="s">
        <v>290</v>
      </c>
      <c r="K211" s="10" t="s">
        <v>301</v>
      </c>
    </row>
    <row r="212" spans="2:11" x14ac:dyDescent="0.45">
      <c r="B212" t="s">
        <v>388</v>
      </c>
      <c r="C212" s="10" t="s">
        <v>348</v>
      </c>
      <c r="D212" s="10" t="s">
        <v>298</v>
      </c>
      <c r="E212" s="10" t="s">
        <v>350</v>
      </c>
      <c r="F212" s="10" t="s">
        <v>342</v>
      </c>
      <c r="G212" s="10" t="s">
        <v>293</v>
      </c>
      <c r="H212" s="10" t="s">
        <v>290</v>
      </c>
      <c r="I212" s="10" t="s">
        <v>301</v>
      </c>
      <c r="J212" s="10" t="s">
        <v>290</v>
      </c>
      <c r="K212" s="10" t="s">
        <v>301</v>
      </c>
    </row>
    <row r="213" spans="2:11" x14ac:dyDescent="0.45">
      <c r="B213" t="s">
        <v>389</v>
      </c>
      <c r="C213" s="12" t="b">
        <f t="shared" ref="C213:K213" si="5">OR(IF(C211=C212,"true","false"),AND(IF(C211="","true","false"),IF(C212="null","true","false")))</f>
        <v>1</v>
      </c>
      <c r="D213" s="12" t="b">
        <f t="shared" si="5"/>
        <v>1</v>
      </c>
      <c r="E213" s="12" t="b">
        <f t="shared" si="5"/>
        <v>1</v>
      </c>
      <c r="F213" s="12" t="b">
        <f t="shared" si="5"/>
        <v>1</v>
      </c>
      <c r="G213" s="12" t="b">
        <f t="shared" si="5"/>
        <v>1</v>
      </c>
      <c r="H213" s="12" t="b">
        <f t="shared" si="5"/>
        <v>1</v>
      </c>
      <c r="I213" s="12" t="b">
        <f t="shared" si="5"/>
        <v>1</v>
      </c>
      <c r="J213" s="12" t="b">
        <f t="shared" si="5"/>
        <v>1</v>
      </c>
      <c r="K213" s="12" t="b">
        <f t="shared" si="5"/>
        <v>1</v>
      </c>
    </row>
    <row r="216" spans="2:11" x14ac:dyDescent="0.45">
      <c r="B216" s="8" t="s">
        <v>404</v>
      </c>
    </row>
    <row r="217" spans="2:11" x14ac:dyDescent="0.45">
      <c r="B217" t="s">
        <v>387</v>
      </c>
      <c r="C217" s="10" t="s">
        <v>348</v>
      </c>
      <c r="D217" s="10" t="s">
        <v>298</v>
      </c>
      <c r="E217" s="10" t="s">
        <v>351</v>
      </c>
      <c r="F217" s="10" t="s">
        <v>343</v>
      </c>
      <c r="G217" s="10" t="s">
        <v>293</v>
      </c>
      <c r="H217" s="10" t="s">
        <v>290</v>
      </c>
      <c r="I217" s="10" t="s">
        <v>301</v>
      </c>
      <c r="J217" s="10" t="s">
        <v>290</v>
      </c>
      <c r="K217" s="10" t="s">
        <v>301</v>
      </c>
    </row>
    <row r="218" spans="2:11" x14ac:dyDescent="0.45">
      <c r="B218" t="s">
        <v>388</v>
      </c>
      <c r="C218" s="10" t="s">
        <v>348</v>
      </c>
      <c r="D218" s="10" t="s">
        <v>298</v>
      </c>
      <c r="E218" s="10" t="s">
        <v>351</v>
      </c>
      <c r="F218" s="10" t="s">
        <v>343</v>
      </c>
      <c r="G218" s="10" t="s">
        <v>293</v>
      </c>
      <c r="H218" s="10" t="s">
        <v>290</v>
      </c>
      <c r="I218" s="10" t="s">
        <v>301</v>
      </c>
      <c r="J218" s="10" t="s">
        <v>290</v>
      </c>
      <c r="K218" s="10" t="s">
        <v>301</v>
      </c>
    </row>
    <row r="219" spans="2:11" x14ac:dyDescent="0.45">
      <c r="B219" t="s">
        <v>389</v>
      </c>
      <c r="C219" s="12" t="b">
        <f t="shared" ref="C219:K219" si="6">OR(IF(C217=C218,"true","false"),AND(IF(C217="","true","false"),IF(C218="null","true","false")))</f>
        <v>1</v>
      </c>
      <c r="D219" s="12" t="b">
        <f t="shared" si="6"/>
        <v>1</v>
      </c>
      <c r="E219" s="12" t="b">
        <f t="shared" si="6"/>
        <v>1</v>
      </c>
      <c r="F219" s="12" t="b">
        <f t="shared" si="6"/>
        <v>1</v>
      </c>
      <c r="G219" s="12" t="b">
        <f t="shared" si="6"/>
        <v>1</v>
      </c>
      <c r="H219" s="12" t="b">
        <f t="shared" si="6"/>
        <v>1</v>
      </c>
      <c r="I219" s="12" t="b">
        <f t="shared" si="6"/>
        <v>1</v>
      </c>
      <c r="J219" s="12" t="b">
        <f t="shared" si="6"/>
        <v>1</v>
      </c>
      <c r="K219" s="12" t="b">
        <f t="shared" si="6"/>
        <v>1</v>
      </c>
    </row>
    <row r="222" spans="2:11" x14ac:dyDescent="0.45">
      <c r="B222" s="8" t="s">
        <v>405</v>
      </c>
    </row>
    <row r="223" spans="2:11" x14ac:dyDescent="0.45">
      <c r="B223" t="s">
        <v>387</v>
      </c>
      <c r="C223" s="10" t="s">
        <v>348</v>
      </c>
      <c r="D223" s="10" t="s">
        <v>298</v>
      </c>
      <c r="E223" s="10" t="s">
        <v>299</v>
      </c>
      <c r="F223" s="10" t="s">
        <v>344</v>
      </c>
      <c r="G223" s="10" t="s">
        <v>293</v>
      </c>
      <c r="H223" s="10" t="s">
        <v>290</v>
      </c>
      <c r="I223" s="10" t="s">
        <v>301</v>
      </c>
      <c r="J223" s="10" t="s">
        <v>290</v>
      </c>
      <c r="K223" s="10" t="s">
        <v>301</v>
      </c>
    </row>
    <row r="224" spans="2:11" x14ac:dyDescent="0.45">
      <c r="B224" t="s">
        <v>388</v>
      </c>
      <c r="C224" s="10" t="s">
        <v>348</v>
      </c>
      <c r="D224" s="10" t="s">
        <v>298</v>
      </c>
      <c r="E224" s="10" t="s">
        <v>299</v>
      </c>
      <c r="F224" s="10" t="s">
        <v>344</v>
      </c>
      <c r="G224" s="10" t="s">
        <v>293</v>
      </c>
      <c r="H224" s="10" t="s">
        <v>290</v>
      </c>
      <c r="I224" s="10" t="s">
        <v>301</v>
      </c>
      <c r="J224" s="10" t="s">
        <v>290</v>
      </c>
      <c r="K224" s="10" t="s">
        <v>301</v>
      </c>
    </row>
    <row r="225" spans="2:11" x14ac:dyDescent="0.45">
      <c r="B225" t="s">
        <v>389</v>
      </c>
      <c r="C225" s="12" t="b">
        <f t="shared" ref="C225:K225" si="7">OR(IF(C223=C224,"true","false"),AND(IF(C223="","true","false"),IF(C224="null","true","false")))</f>
        <v>1</v>
      </c>
      <c r="D225" s="12" t="b">
        <f t="shared" si="7"/>
        <v>1</v>
      </c>
      <c r="E225" s="12" t="b">
        <f t="shared" si="7"/>
        <v>1</v>
      </c>
      <c r="F225" s="12" t="b">
        <f t="shared" si="7"/>
        <v>1</v>
      </c>
      <c r="G225" s="12" t="b">
        <f t="shared" si="7"/>
        <v>1</v>
      </c>
      <c r="H225" s="12" t="b">
        <f t="shared" si="7"/>
        <v>1</v>
      </c>
      <c r="I225" s="12" t="b">
        <f t="shared" si="7"/>
        <v>1</v>
      </c>
      <c r="J225" s="12" t="b">
        <f t="shared" si="7"/>
        <v>1</v>
      </c>
      <c r="K225" s="12" t="b">
        <f t="shared" si="7"/>
        <v>1</v>
      </c>
    </row>
    <row r="228" spans="2:11" x14ac:dyDescent="0.45">
      <c r="B228" s="8" t="s">
        <v>406</v>
      </c>
    </row>
    <row r="229" spans="2:11" x14ac:dyDescent="0.45">
      <c r="B229" t="s">
        <v>387</v>
      </c>
      <c r="C229" s="10" t="s">
        <v>348</v>
      </c>
      <c r="D229" s="10" t="s">
        <v>298</v>
      </c>
      <c r="E229" s="10" t="s">
        <v>352</v>
      </c>
      <c r="F229" s="10" t="s">
        <v>345</v>
      </c>
      <c r="G229" s="10" t="s">
        <v>293</v>
      </c>
      <c r="H229" s="10" t="s">
        <v>290</v>
      </c>
      <c r="I229" s="10" t="s">
        <v>301</v>
      </c>
      <c r="J229" s="10" t="s">
        <v>290</v>
      </c>
      <c r="K229" s="10" t="s">
        <v>301</v>
      </c>
    </row>
    <row r="230" spans="2:11" x14ac:dyDescent="0.45">
      <c r="B230" t="s">
        <v>388</v>
      </c>
      <c r="C230" s="10" t="s">
        <v>348</v>
      </c>
      <c r="D230" s="10" t="s">
        <v>298</v>
      </c>
      <c r="E230" s="10" t="s">
        <v>352</v>
      </c>
      <c r="F230" s="10" t="s">
        <v>345</v>
      </c>
      <c r="G230" s="10" t="s">
        <v>293</v>
      </c>
      <c r="H230" s="10" t="s">
        <v>290</v>
      </c>
      <c r="I230" s="10" t="s">
        <v>301</v>
      </c>
      <c r="J230" s="10" t="s">
        <v>290</v>
      </c>
      <c r="K230" s="10" t="s">
        <v>301</v>
      </c>
    </row>
    <row r="231" spans="2:11" x14ac:dyDescent="0.45">
      <c r="B231" t="s">
        <v>389</v>
      </c>
      <c r="C231" s="12" t="b">
        <f t="shared" ref="C231:K231" si="8">OR(IF(C229=C230,"true","false"),AND(IF(C229="","true","false"),IF(C230="null","true","false")))</f>
        <v>1</v>
      </c>
      <c r="D231" s="12" t="b">
        <f t="shared" si="8"/>
        <v>1</v>
      </c>
      <c r="E231" s="12" t="b">
        <f t="shared" si="8"/>
        <v>1</v>
      </c>
      <c r="F231" s="12" t="b">
        <f t="shared" si="8"/>
        <v>1</v>
      </c>
      <c r="G231" s="12" t="b">
        <f t="shared" si="8"/>
        <v>1</v>
      </c>
      <c r="H231" s="12" t="b">
        <f t="shared" si="8"/>
        <v>1</v>
      </c>
      <c r="I231" s="12" t="b">
        <f t="shared" si="8"/>
        <v>1</v>
      </c>
      <c r="J231" s="12" t="b">
        <f t="shared" si="8"/>
        <v>1</v>
      </c>
      <c r="K231" s="12" t="b">
        <f t="shared" si="8"/>
        <v>1</v>
      </c>
    </row>
    <row r="234" spans="2:11" x14ac:dyDescent="0.45">
      <c r="B234" s="8" t="s">
        <v>407</v>
      </c>
    </row>
    <row r="235" spans="2:11" x14ac:dyDescent="0.45">
      <c r="B235" t="s">
        <v>387</v>
      </c>
      <c r="C235" s="10" t="s">
        <v>348</v>
      </c>
      <c r="D235" s="10" t="s">
        <v>298</v>
      </c>
      <c r="E235" s="10" t="s">
        <v>353</v>
      </c>
      <c r="F235" s="10" t="s">
        <v>346</v>
      </c>
      <c r="G235" s="10" t="s">
        <v>293</v>
      </c>
      <c r="H235" s="10" t="s">
        <v>290</v>
      </c>
      <c r="I235" s="10" t="s">
        <v>301</v>
      </c>
      <c r="J235" s="10" t="s">
        <v>290</v>
      </c>
      <c r="K235" s="10" t="s">
        <v>301</v>
      </c>
    </row>
    <row r="236" spans="2:11" x14ac:dyDescent="0.45">
      <c r="B236" t="s">
        <v>388</v>
      </c>
      <c r="C236" s="10" t="s">
        <v>348</v>
      </c>
      <c r="D236" s="10" t="s">
        <v>298</v>
      </c>
      <c r="E236" s="10" t="s">
        <v>353</v>
      </c>
      <c r="F236" s="10" t="s">
        <v>346</v>
      </c>
      <c r="G236" s="10" t="s">
        <v>293</v>
      </c>
      <c r="H236" s="10" t="s">
        <v>290</v>
      </c>
      <c r="I236" s="10" t="s">
        <v>301</v>
      </c>
      <c r="J236" s="10" t="s">
        <v>290</v>
      </c>
      <c r="K236" s="10" t="s">
        <v>301</v>
      </c>
    </row>
    <row r="237" spans="2:11" x14ac:dyDescent="0.45">
      <c r="B237" t="s">
        <v>389</v>
      </c>
      <c r="C237" s="12" t="b">
        <f t="shared" ref="C237:K237" si="9">OR(IF(C235=C236,"true","false"),AND(IF(C235="","true","false"),IF(C236="null","true","false")))</f>
        <v>1</v>
      </c>
      <c r="D237" s="12" t="b">
        <f t="shared" si="9"/>
        <v>1</v>
      </c>
      <c r="E237" s="12" t="b">
        <f t="shared" si="9"/>
        <v>1</v>
      </c>
      <c r="F237" s="12" t="b">
        <f t="shared" si="9"/>
        <v>1</v>
      </c>
      <c r="G237" s="12" t="b">
        <f t="shared" si="9"/>
        <v>1</v>
      </c>
      <c r="H237" s="12" t="b">
        <f t="shared" si="9"/>
        <v>1</v>
      </c>
      <c r="I237" s="12" t="b">
        <f t="shared" si="9"/>
        <v>1</v>
      </c>
      <c r="J237" s="12" t="b">
        <f t="shared" si="9"/>
        <v>1</v>
      </c>
      <c r="K237" s="12" t="b">
        <f t="shared" si="9"/>
        <v>1</v>
      </c>
    </row>
    <row r="240" spans="2:11" x14ac:dyDescent="0.45">
      <c r="B240" s="8" t="s">
        <v>408</v>
      </c>
    </row>
    <row r="241" spans="2:11" x14ac:dyDescent="0.45">
      <c r="B241" t="s">
        <v>387</v>
      </c>
      <c r="C241" s="10" t="s">
        <v>348</v>
      </c>
      <c r="D241" s="10" t="s">
        <v>298</v>
      </c>
      <c r="E241" s="10" t="s">
        <v>354</v>
      </c>
      <c r="F241" s="10" t="s">
        <v>347</v>
      </c>
      <c r="G241" s="10" t="s">
        <v>293</v>
      </c>
      <c r="H241" s="10" t="s">
        <v>290</v>
      </c>
      <c r="I241" s="10" t="s">
        <v>301</v>
      </c>
      <c r="J241" s="10" t="s">
        <v>290</v>
      </c>
      <c r="K241" s="10" t="s">
        <v>301</v>
      </c>
    </row>
    <row r="242" spans="2:11" x14ac:dyDescent="0.45">
      <c r="B242" t="s">
        <v>388</v>
      </c>
      <c r="C242" s="10" t="s">
        <v>348</v>
      </c>
      <c r="D242" s="10" t="s">
        <v>298</v>
      </c>
      <c r="E242" s="10" t="s">
        <v>354</v>
      </c>
      <c r="F242" s="10" t="s">
        <v>347</v>
      </c>
      <c r="G242" s="10" t="s">
        <v>293</v>
      </c>
      <c r="H242" s="10" t="s">
        <v>290</v>
      </c>
      <c r="I242" s="10" t="s">
        <v>301</v>
      </c>
      <c r="J242" s="10" t="s">
        <v>290</v>
      </c>
      <c r="K242" s="10" t="s">
        <v>301</v>
      </c>
    </row>
    <row r="243" spans="2:11" x14ac:dyDescent="0.45">
      <c r="B243" t="s">
        <v>389</v>
      </c>
      <c r="C243" s="12" t="b">
        <f t="shared" ref="C243:K243" si="10">OR(IF(C241=C242,"true","false"),AND(IF(C241="","true","false"),IF(C242="null","true","false")))</f>
        <v>1</v>
      </c>
      <c r="D243" s="12" t="b">
        <f t="shared" si="10"/>
        <v>1</v>
      </c>
      <c r="E243" s="12" t="b">
        <f t="shared" si="10"/>
        <v>1</v>
      </c>
      <c r="F243" s="12" t="b">
        <f t="shared" si="10"/>
        <v>1</v>
      </c>
      <c r="G243" s="12" t="b">
        <f t="shared" si="10"/>
        <v>1</v>
      </c>
      <c r="H243" s="12" t="b">
        <f t="shared" si="10"/>
        <v>1</v>
      </c>
      <c r="I243" s="12" t="b">
        <f t="shared" si="10"/>
        <v>1</v>
      </c>
      <c r="J243" s="12" t="b">
        <f t="shared" si="10"/>
        <v>1</v>
      </c>
      <c r="K243" s="12" t="b">
        <f t="shared" si="10"/>
        <v>1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345DB-1324-436C-89AA-71510F3F7E93}">
  <dimension ref="A2:K243"/>
  <sheetViews>
    <sheetView showGridLines="0" zoomScale="70" zoomScaleNormal="70" workbookViewId="0"/>
  </sheetViews>
  <sheetFormatPr defaultRowHeight="18" x14ac:dyDescent="0.45"/>
  <cols>
    <col min="1" max="16384" width="8.796875" style="8"/>
  </cols>
  <sheetData>
    <row r="2" spans="1:10" x14ac:dyDescent="0.45">
      <c r="A2" s="7" t="s">
        <v>228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260</v>
      </c>
      <c r="J4" t="s">
        <v>390</v>
      </c>
    </row>
    <row r="5" spans="1:10" x14ac:dyDescent="0.45">
      <c r="B5" s="8" t="s">
        <v>199</v>
      </c>
      <c r="J5" t="s">
        <v>390</v>
      </c>
    </row>
    <row r="6" spans="1:10" x14ac:dyDescent="0.45">
      <c r="B6" s="8" t="s">
        <v>223</v>
      </c>
      <c r="J6" t="s">
        <v>390</v>
      </c>
    </row>
    <row r="7" spans="1:10" x14ac:dyDescent="0.45">
      <c r="B7" s="8" t="s">
        <v>200</v>
      </c>
      <c r="J7" t="s">
        <v>390</v>
      </c>
    </row>
    <row r="8" spans="1:10" x14ac:dyDescent="0.45">
      <c r="B8" s="8" t="s">
        <v>224</v>
      </c>
      <c r="J8" t="s">
        <v>390</v>
      </c>
    </row>
    <row r="11" spans="1:10" x14ac:dyDescent="0.45">
      <c r="B11" s="9" t="s">
        <v>355</v>
      </c>
      <c r="C11" s="9" t="s">
        <v>326</v>
      </c>
      <c r="D11" s="9" t="s">
        <v>325</v>
      </c>
      <c r="E11" s="9" t="s">
        <v>367</v>
      </c>
      <c r="F11" s="9" t="s">
        <v>333</v>
      </c>
      <c r="G11" s="9" t="s">
        <v>334</v>
      </c>
      <c r="H11" s="9" t="s">
        <v>335</v>
      </c>
      <c r="I11" s="9" t="s">
        <v>336</v>
      </c>
      <c r="J11" s="9" t="s">
        <v>337</v>
      </c>
    </row>
    <row r="12" spans="1:10" x14ac:dyDescent="0.45">
      <c r="B12" s="10" t="s">
        <v>349</v>
      </c>
      <c r="C12" s="10" t="s">
        <v>298</v>
      </c>
      <c r="D12" s="10" t="s">
        <v>298</v>
      </c>
      <c r="E12" s="10" t="s">
        <v>357</v>
      </c>
      <c r="F12" s="10" t="s">
        <v>293</v>
      </c>
      <c r="G12" s="10" t="s">
        <v>290</v>
      </c>
      <c r="H12" s="10" t="s">
        <v>301</v>
      </c>
      <c r="I12" s="10" t="s">
        <v>290</v>
      </c>
      <c r="J12" s="10" t="s">
        <v>301</v>
      </c>
    </row>
    <row r="13" spans="1:10" x14ac:dyDescent="0.45">
      <c r="B13" s="10" t="s">
        <v>349</v>
      </c>
      <c r="C13" s="10" t="s">
        <v>298</v>
      </c>
      <c r="D13" s="10" t="s">
        <v>348</v>
      </c>
      <c r="E13" s="10" t="s">
        <v>358</v>
      </c>
      <c r="F13" s="10" t="s">
        <v>293</v>
      </c>
      <c r="G13" s="10" t="s">
        <v>290</v>
      </c>
      <c r="H13" s="10" t="s">
        <v>301</v>
      </c>
      <c r="I13" s="10" t="s">
        <v>290</v>
      </c>
      <c r="J13" s="10" t="s">
        <v>301</v>
      </c>
    </row>
    <row r="14" spans="1:10" x14ac:dyDescent="0.45">
      <c r="B14" s="10" t="s">
        <v>349</v>
      </c>
      <c r="C14" s="10" t="s">
        <v>298</v>
      </c>
      <c r="D14" s="10" t="s">
        <v>349</v>
      </c>
      <c r="E14" s="10" t="s">
        <v>359</v>
      </c>
      <c r="F14" s="10" t="s">
        <v>293</v>
      </c>
      <c r="G14" s="10" t="s">
        <v>290</v>
      </c>
      <c r="H14" s="10" t="s">
        <v>301</v>
      </c>
      <c r="I14" s="10" t="s">
        <v>290</v>
      </c>
      <c r="J14" s="10" t="s">
        <v>301</v>
      </c>
    </row>
    <row r="15" spans="1:10" x14ac:dyDescent="0.45">
      <c r="B15" s="10" t="s">
        <v>349</v>
      </c>
      <c r="C15" s="10" t="s">
        <v>298</v>
      </c>
      <c r="D15" s="10" t="s">
        <v>297</v>
      </c>
      <c r="E15" s="10" t="s">
        <v>360</v>
      </c>
      <c r="F15" s="10" t="s">
        <v>293</v>
      </c>
      <c r="G15" s="10" t="s">
        <v>290</v>
      </c>
      <c r="H15" s="10" t="s">
        <v>301</v>
      </c>
      <c r="I15" s="10" t="s">
        <v>290</v>
      </c>
      <c r="J15" s="10" t="s">
        <v>301</v>
      </c>
    </row>
    <row r="16" spans="1:10" x14ac:dyDescent="0.45">
      <c r="B16" s="10" t="s">
        <v>349</v>
      </c>
      <c r="C16" s="10" t="s">
        <v>298</v>
      </c>
      <c r="D16" s="10" t="s">
        <v>350</v>
      </c>
      <c r="E16" s="10" t="s">
        <v>361</v>
      </c>
      <c r="F16" s="10" t="s">
        <v>293</v>
      </c>
      <c r="G16" s="10" t="s">
        <v>290</v>
      </c>
      <c r="H16" s="10" t="s">
        <v>301</v>
      </c>
      <c r="I16" s="10" t="s">
        <v>290</v>
      </c>
      <c r="J16" s="10" t="s">
        <v>301</v>
      </c>
    </row>
    <row r="17" spans="2:10" x14ac:dyDescent="0.45">
      <c r="B17" s="10" t="s">
        <v>349</v>
      </c>
      <c r="C17" s="10" t="s">
        <v>298</v>
      </c>
      <c r="D17" s="10" t="s">
        <v>351</v>
      </c>
      <c r="E17" s="10" t="s">
        <v>362</v>
      </c>
      <c r="F17" s="10" t="s">
        <v>293</v>
      </c>
      <c r="G17" s="10" t="s">
        <v>290</v>
      </c>
      <c r="H17" s="10" t="s">
        <v>301</v>
      </c>
      <c r="I17" s="10" t="s">
        <v>290</v>
      </c>
      <c r="J17" s="10" t="s">
        <v>301</v>
      </c>
    </row>
    <row r="18" spans="2:10" x14ac:dyDescent="0.45">
      <c r="B18" s="10" t="s">
        <v>349</v>
      </c>
      <c r="C18" s="10" t="s">
        <v>298</v>
      </c>
      <c r="D18" s="10" t="s">
        <v>299</v>
      </c>
      <c r="E18" s="10" t="s">
        <v>363</v>
      </c>
      <c r="F18" s="10" t="s">
        <v>293</v>
      </c>
      <c r="G18" s="10" t="s">
        <v>290</v>
      </c>
      <c r="H18" s="10" t="s">
        <v>301</v>
      </c>
      <c r="I18" s="10" t="s">
        <v>290</v>
      </c>
      <c r="J18" s="10" t="s">
        <v>301</v>
      </c>
    </row>
    <row r="19" spans="2:10" x14ac:dyDescent="0.45">
      <c r="B19" s="10" t="s">
        <v>349</v>
      </c>
      <c r="C19" s="10" t="s">
        <v>298</v>
      </c>
      <c r="D19" s="10" t="s">
        <v>352</v>
      </c>
      <c r="E19" s="10" t="s">
        <v>364</v>
      </c>
      <c r="F19" s="10" t="s">
        <v>293</v>
      </c>
      <c r="G19" s="10" t="s">
        <v>290</v>
      </c>
      <c r="H19" s="10" t="s">
        <v>301</v>
      </c>
      <c r="I19" s="10" t="s">
        <v>290</v>
      </c>
      <c r="J19" s="10" t="s">
        <v>301</v>
      </c>
    </row>
    <row r="20" spans="2:10" x14ac:dyDescent="0.45">
      <c r="B20" s="10" t="s">
        <v>349</v>
      </c>
      <c r="C20" s="10" t="s">
        <v>298</v>
      </c>
      <c r="D20" s="10" t="s">
        <v>353</v>
      </c>
      <c r="E20" s="10" t="s">
        <v>365</v>
      </c>
      <c r="F20" s="10" t="s">
        <v>293</v>
      </c>
      <c r="G20" s="10" t="s">
        <v>290</v>
      </c>
      <c r="H20" s="10" t="s">
        <v>301</v>
      </c>
      <c r="I20" s="10" t="s">
        <v>290</v>
      </c>
      <c r="J20" s="10" t="s">
        <v>301</v>
      </c>
    </row>
    <row r="21" spans="2:10" x14ac:dyDescent="0.45">
      <c r="B21" s="10" t="s">
        <v>349</v>
      </c>
      <c r="C21" s="10" t="s">
        <v>298</v>
      </c>
      <c r="D21" s="10" t="s">
        <v>354</v>
      </c>
      <c r="E21" s="10" t="s">
        <v>366</v>
      </c>
      <c r="F21" s="10" t="s">
        <v>293</v>
      </c>
      <c r="G21" s="10" t="s">
        <v>290</v>
      </c>
      <c r="H21" s="10" t="s">
        <v>301</v>
      </c>
      <c r="I21" s="10" t="s">
        <v>290</v>
      </c>
      <c r="J21" s="10" t="s">
        <v>301</v>
      </c>
    </row>
    <row r="158" spans="2:2" x14ac:dyDescent="0.45">
      <c r="B158" s="6" t="s">
        <v>384</v>
      </c>
    </row>
    <row r="179" spans="2:11" x14ac:dyDescent="0.45">
      <c r="B179" s="6" t="s">
        <v>386</v>
      </c>
    </row>
    <row r="180" spans="2:11" x14ac:dyDescent="0.45">
      <c r="B180" s="8" t="s">
        <v>396</v>
      </c>
    </row>
    <row r="181" spans="2:11" x14ac:dyDescent="0.45">
      <c r="B181" t="s">
        <v>387</v>
      </c>
      <c r="C181" s="10" t="s">
        <v>355</v>
      </c>
      <c r="D181" s="10" t="s">
        <v>326</v>
      </c>
      <c r="E181" s="10" t="s">
        <v>325</v>
      </c>
      <c r="F181" s="10" t="s">
        <v>367</v>
      </c>
      <c r="G181" s="10" t="s">
        <v>333</v>
      </c>
      <c r="H181" s="10" t="s">
        <v>334</v>
      </c>
      <c r="I181" s="10" t="s">
        <v>335</v>
      </c>
      <c r="J181" s="10" t="s">
        <v>336</v>
      </c>
      <c r="K181" s="10" t="s">
        <v>337</v>
      </c>
    </row>
    <row r="182" spans="2:11" x14ac:dyDescent="0.45">
      <c r="B182" t="s">
        <v>388</v>
      </c>
      <c r="C182" s="10" t="s">
        <v>355</v>
      </c>
      <c r="D182" s="10" t="s">
        <v>326</v>
      </c>
      <c r="E182" s="10" t="s">
        <v>325</v>
      </c>
      <c r="F182" s="10" t="s">
        <v>367</v>
      </c>
      <c r="G182" s="10" t="s">
        <v>333</v>
      </c>
      <c r="H182" s="10" t="s">
        <v>334</v>
      </c>
      <c r="I182" s="10" t="s">
        <v>335</v>
      </c>
      <c r="J182" s="10" t="s">
        <v>336</v>
      </c>
      <c r="K182" s="10" t="s">
        <v>337</v>
      </c>
    </row>
    <row r="183" spans="2:11" x14ac:dyDescent="0.45">
      <c r="B183" t="s">
        <v>389</v>
      </c>
      <c r="C183" s="12" t="b">
        <f t="shared" ref="C183:K183" si="0">OR(IF(C181=C182,"true","false"),AND(IF(C181="","true","false"),IF(C182="null","true","false")))</f>
        <v>1</v>
      </c>
      <c r="D183" s="12" t="b">
        <f t="shared" si="0"/>
        <v>1</v>
      </c>
      <c r="E183" s="12" t="b">
        <f t="shared" si="0"/>
        <v>1</v>
      </c>
      <c r="F183" s="12" t="b">
        <f t="shared" si="0"/>
        <v>1</v>
      </c>
      <c r="G183" s="12" t="b">
        <f t="shared" si="0"/>
        <v>1</v>
      </c>
      <c r="H183" s="12" t="b">
        <f t="shared" si="0"/>
        <v>1</v>
      </c>
      <c r="I183" s="12" t="b">
        <f t="shared" si="0"/>
        <v>1</v>
      </c>
      <c r="J183" s="12" t="b">
        <f t="shared" si="0"/>
        <v>1</v>
      </c>
      <c r="K183" s="12" t="b">
        <f t="shared" si="0"/>
        <v>1</v>
      </c>
    </row>
    <row r="186" spans="2:11" x14ac:dyDescent="0.45">
      <c r="B186" s="8" t="s">
        <v>397</v>
      </c>
    </row>
    <row r="187" spans="2:11" x14ac:dyDescent="0.45">
      <c r="B187" t="s">
        <v>387</v>
      </c>
      <c r="C187" s="10" t="s">
        <v>349</v>
      </c>
      <c r="D187" s="10" t="s">
        <v>298</v>
      </c>
      <c r="E187" s="10" t="s">
        <v>298</v>
      </c>
      <c r="F187" s="10" t="s">
        <v>357</v>
      </c>
      <c r="G187" s="10" t="s">
        <v>293</v>
      </c>
      <c r="H187" s="10" t="s">
        <v>290</v>
      </c>
      <c r="I187" s="10" t="s">
        <v>301</v>
      </c>
      <c r="J187" s="10" t="s">
        <v>290</v>
      </c>
      <c r="K187" s="10" t="s">
        <v>301</v>
      </c>
    </row>
    <row r="188" spans="2:11" x14ac:dyDescent="0.45">
      <c r="B188" t="s">
        <v>388</v>
      </c>
      <c r="C188" s="10" t="s">
        <v>349</v>
      </c>
      <c r="D188" s="10" t="s">
        <v>298</v>
      </c>
      <c r="E188" s="10" t="s">
        <v>298</v>
      </c>
      <c r="F188" s="10" t="s">
        <v>357</v>
      </c>
      <c r="G188" s="10" t="s">
        <v>293</v>
      </c>
      <c r="H188" s="10" t="s">
        <v>290</v>
      </c>
      <c r="I188" s="10" t="s">
        <v>301</v>
      </c>
      <c r="J188" s="10" t="s">
        <v>290</v>
      </c>
      <c r="K188" s="10" t="s">
        <v>301</v>
      </c>
    </row>
    <row r="189" spans="2:11" x14ac:dyDescent="0.45">
      <c r="B189" t="s">
        <v>389</v>
      </c>
      <c r="C189" s="12" t="b">
        <f t="shared" ref="C189" si="1">OR(IF(C187=C188,"true","false"),AND(IF(C187="","true","false"),IF(C188="null","true","false")))</f>
        <v>1</v>
      </c>
      <c r="D189" s="12" t="b">
        <f t="shared" ref="D189" si="2">OR(IF(D187=D188,"true","false"),AND(IF(D187="","true","false"),IF(D188="null","true","false")))</f>
        <v>1</v>
      </c>
      <c r="E189" s="12" t="b">
        <f t="shared" ref="E189" si="3">OR(IF(E187=E188,"true","false"),AND(IF(E187="","true","false"),IF(E188="null","true","false")))</f>
        <v>1</v>
      </c>
      <c r="F189" s="12" t="b">
        <f t="shared" ref="F189" si="4">OR(IF(F187=F188,"true","false"),AND(IF(F187="","true","false"),IF(F188="null","true","false")))</f>
        <v>1</v>
      </c>
      <c r="G189" s="12" t="b">
        <f t="shared" ref="G189" si="5">OR(IF(G187=G188,"true","false"),AND(IF(G187="","true","false"),IF(G188="null","true","false")))</f>
        <v>1</v>
      </c>
      <c r="H189" s="12" t="b">
        <f t="shared" ref="H189" si="6">OR(IF(H187=H188,"true","false"),AND(IF(H187="","true","false"),IF(H188="null","true","false")))</f>
        <v>1</v>
      </c>
      <c r="I189" s="12" t="b">
        <f t="shared" ref="I189" si="7">OR(IF(I187=I188,"true","false"),AND(IF(I187="","true","false"),IF(I188="null","true","false")))</f>
        <v>1</v>
      </c>
      <c r="J189" s="12" t="b">
        <f t="shared" ref="J189" si="8">OR(IF(J187=J188,"true","false"),AND(IF(J187="","true","false"),IF(J188="null","true","false")))</f>
        <v>1</v>
      </c>
      <c r="K189" s="12" t="b">
        <f t="shared" ref="K189" si="9">OR(IF(K187=K188,"true","false"),AND(IF(K187="","true","false"),IF(K188="null","true","false")))</f>
        <v>1</v>
      </c>
    </row>
    <row r="192" spans="2:11" x14ac:dyDescent="0.45">
      <c r="B192" s="8" t="s">
        <v>400</v>
      </c>
    </row>
    <row r="193" spans="2:11" x14ac:dyDescent="0.45">
      <c r="B193" t="s">
        <v>387</v>
      </c>
      <c r="C193" s="10" t="s">
        <v>349</v>
      </c>
      <c r="D193" s="10" t="s">
        <v>298</v>
      </c>
      <c r="E193" s="10" t="s">
        <v>348</v>
      </c>
      <c r="F193" s="10" t="s">
        <v>358</v>
      </c>
      <c r="G193" s="10" t="s">
        <v>293</v>
      </c>
      <c r="H193" s="10" t="s">
        <v>290</v>
      </c>
      <c r="I193" s="10" t="s">
        <v>301</v>
      </c>
      <c r="J193" s="10" t="s">
        <v>290</v>
      </c>
      <c r="K193" s="10" t="s">
        <v>301</v>
      </c>
    </row>
    <row r="194" spans="2:11" x14ac:dyDescent="0.45">
      <c r="B194" t="s">
        <v>388</v>
      </c>
      <c r="C194" s="10" t="s">
        <v>349</v>
      </c>
      <c r="D194" s="10" t="s">
        <v>298</v>
      </c>
      <c r="E194" s="10" t="s">
        <v>348</v>
      </c>
      <c r="F194" s="10" t="s">
        <v>358</v>
      </c>
      <c r="G194" s="10" t="s">
        <v>293</v>
      </c>
      <c r="H194" s="10" t="s">
        <v>290</v>
      </c>
      <c r="I194" s="10" t="s">
        <v>301</v>
      </c>
      <c r="J194" s="10" t="s">
        <v>290</v>
      </c>
      <c r="K194" s="10" t="s">
        <v>301</v>
      </c>
    </row>
    <row r="195" spans="2:11" x14ac:dyDescent="0.45">
      <c r="B195" t="s">
        <v>389</v>
      </c>
      <c r="C195" s="12" t="b">
        <f t="shared" ref="C195" si="10">OR(IF(C193=C194,"true","false"),AND(IF(C193="","true","false"),IF(C194="null","true","false")))</f>
        <v>1</v>
      </c>
      <c r="D195" s="12" t="b">
        <f t="shared" ref="D195" si="11">OR(IF(D193=D194,"true","false"),AND(IF(D193="","true","false"),IF(D194="null","true","false")))</f>
        <v>1</v>
      </c>
      <c r="E195" s="12" t="b">
        <f t="shared" ref="E195" si="12">OR(IF(E193=E194,"true","false"),AND(IF(E193="","true","false"),IF(E194="null","true","false")))</f>
        <v>1</v>
      </c>
      <c r="F195" s="12" t="b">
        <f t="shared" ref="F195" si="13">OR(IF(F193=F194,"true","false"),AND(IF(F193="","true","false"),IF(F194="null","true","false")))</f>
        <v>1</v>
      </c>
      <c r="G195" s="12" t="b">
        <f t="shared" ref="G195" si="14">OR(IF(G193=G194,"true","false"),AND(IF(G193="","true","false"),IF(G194="null","true","false")))</f>
        <v>1</v>
      </c>
      <c r="H195" s="12" t="b">
        <f t="shared" ref="H195" si="15">OR(IF(H193=H194,"true","false"),AND(IF(H193="","true","false"),IF(H194="null","true","false")))</f>
        <v>1</v>
      </c>
      <c r="I195" s="12" t="b">
        <f t="shared" ref="I195" si="16">OR(IF(I193=I194,"true","false"),AND(IF(I193="","true","false"),IF(I194="null","true","false")))</f>
        <v>1</v>
      </c>
      <c r="J195" s="12" t="b">
        <f t="shared" ref="J195" si="17">OR(IF(J193=J194,"true","false"),AND(IF(J193="","true","false"),IF(J194="null","true","false")))</f>
        <v>1</v>
      </c>
      <c r="K195" s="12" t="b">
        <f t="shared" ref="K195" si="18">OR(IF(K193=K194,"true","false"),AND(IF(K193="","true","false"),IF(K194="null","true","false")))</f>
        <v>1</v>
      </c>
    </row>
    <row r="198" spans="2:11" x14ac:dyDescent="0.45">
      <c r="B198" s="8" t="s">
        <v>401</v>
      </c>
    </row>
    <row r="199" spans="2:11" x14ac:dyDescent="0.45">
      <c r="B199" t="s">
        <v>387</v>
      </c>
      <c r="C199" s="10" t="s">
        <v>349</v>
      </c>
      <c r="D199" s="10" t="s">
        <v>298</v>
      </c>
      <c r="E199" s="10" t="s">
        <v>349</v>
      </c>
      <c r="F199" s="10" t="s">
        <v>359</v>
      </c>
      <c r="G199" s="10" t="s">
        <v>293</v>
      </c>
      <c r="H199" s="10" t="s">
        <v>290</v>
      </c>
      <c r="I199" s="10" t="s">
        <v>301</v>
      </c>
      <c r="J199" s="10" t="s">
        <v>290</v>
      </c>
      <c r="K199" s="10" t="s">
        <v>301</v>
      </c>
    </row>
    <row r="200" spans="2:11" x14ac:dyDescent="0.45">
      <c r="B200" t="s">
        <v>388</v>
      </c>
      <c r="C200" s="10" t="s">
        <v>349</v>
      </c>
      <c r="D200" s="10" t="s">
        <v>298</v>
      </c>
      <c r="E200" s="10" t="s">
        <v>349</v>
      </c>
      <c r="F200" s="10" t="s">
        <v>359</v>
      </c>
      <c r="G200" s="10" t="s">
        <v>293</v>
      </c>
      <c r="H200" s="10" t="s">
        <v>290</v>
      </c>
      <c r="I200" s="10" t="s">
        <v>301</v>
      </c>
      <c r="J200" s="10" t="s">
        <v>290</v>
      </c>
      <c r="K200" s="10" t="s">
        <v>301</v>
      </c>
    </row>
    <row r="201" spans="2:11" x14ac:dyDescent="0.45">
      <c r="B201" t="s">
        <v>389</v>
      </c>
      <c r="C201" s="12" t="b">
        <f t="shared" ref="C201" si="19">OR(IF(C199=C200,"true","false"),AND(IF(C199="","true","false"),IF(C200="null","true","false")))</f>
        <v>1</v>
      </c>
      <c r="D201" s="12" t="b">
        <f t="shared" ref="D201" si="20">OR(IF(D199=D200,"true","false"),AND(IF(D199="","true","false"),IF(D200="null","true","false")))</f>
        <v>1</v>
      </c>
      <c r="E201" s="12" t="b">
        <f t="shared" ref="E201" si="21">OR(IF(E199=E200,"true","false"),AND(IF(E199="","true","false"),IF(E200="null","true","false")))</f>
        <v>1</v>
      </c>
      <c r="F201" s="12" t="b">
        <f t="shared" ref="F201" si="22">OR(IF(F199=F200,"true","false"),AND(IF(F199="","true","false"),IF(F200="null","true","false")))</f>
        <v>1</v>
      </c>
      <c r="G201" s="12" t="b">
        <f t="shared" ref="G201" si="23">OR(IF(G199=G200,"true","false"),AND(IF(G199="","true","false"),IF(G200="null","true","false")))</f>
        <v>1</v>
      </c>
      <c r="H201" s="12" t="b">
        <f t="shared" ref="H201" si="24">OR(IF(H199=H200,"true","false"),AND(IF(H199="","true","false"),IF(H200="null","true","false")))</f>
        <v>1</v>
      </c>
      <c r="I201" s="12" t="b">
        <f t="shared" ref="I201" si="25">OR(IF(I199=I200,"true","false"),AND(IF(I199="","true","false"),IF(I200="null","true","false")))</f>
        <v>1</v>
      </c>
      <c r="J201" s="12" t="b">
        <f t="shared" ref="J201" si="26">OR(IF(J199=J200,"true","false"),AND(IF(J199="","true","false"),IF(J200="null","true","false")))</f>
        <v>1</v>
      </c>
      <c r="K201" s="12" t="b">
        <f t="shared" ref="K201" si="27">OR(IF(K199=K200,"true","false"),AND(IF(K199="","true","false"),IF(K200="null","true","false")))</f>
        <v>1</v>
      </c>
    </row>
    <row r="204" spans="2:11" x14ac:dyDescent="0.45">
      <c r="B204" s="8" t="s">
        <v>402</v>
      </c>
    </row>
    <row r="205" spans="2:11" x14ac:dyDescent="0.45">
      <c r="B205" t="s">
        <v>387</v>
      </c>
      <c r="C205" s="10" t="s">
        <v>349</v>
      </c>
      <c r="D205" s="10" t="s">
        <v>298</v>
      </c>
      <c r="E205" s="10" t="s">
        <v>297</v>
      </c>
      <c r="F205" s="10" t="s">
        <v>360</v>
      </c>
      <c r="G205" s="10" t="s">
        <v>293</v>
      </c>
      <c r="H205" s="10" t="s">
        <v>290</v>
      </c>
      <c r="I205" s="10" t="s">
        <v>301</v>
      </c>
      <c r="J205" s="10" t="s">
        <v>290</v>
      </c>
      <c r="K205" s="10" t="s">
        <v>301</v>
      </c>
    </row>
    <row r="206" spans="2:11" x14ac:dyDescent="0.45">
      <c r="B206" t="s">
        <v>388</v>
      </c>
      <c r="C206" s="10" t="s">
        <v>349</v>
      </c>
      <c r="D206" s="10" t="s">
        <v>298</v>
      </c>
      <c r="E206" s="10" t="s">
        <v>297</v>
      </c>
      <c r="F206" s="10" t="s">
        <v>360</v>
      </c>
      <c r="G206" s="10" t="s">
        <v>293</v>
      </c>
      <c r="H206" s="10" t="s">
        <v>290</v>
      </c>
      <c r="I206" s="10" t="s">
        <v>301</v>
      </c>
      <c r="J206" s="10" t="s">
        <v>290</v>
      </c>
      <c r="K206" s="10" t="s">
        <v>301</v>
      </c>
    </row>
    <row r="207" spans="2:11" x14ac:dyDescent="0.45">
      <c r="B207" t="s">
        <v>389</v>
      </c>
      <c r="C207" s="12" t="b">
        <f t="shared" ref="C207" si="28">OR(IF(C205=C206,"true","false"),AND(IF(C205="","true","false"),IF(C206="null","true","false")))</f>
        <v>1</v>
      </c>
      <c r="D207" s="12" t="b">
        <f t="shared" ref="D207" si="29">OR(IF(D205=D206,"true","false"),AND(IF(D205="","true","false"),IF(D206="null","true","false")))</f>
        <v>1</v>
      </c>
      <c r="E207" s="12" t="b">
        <f t="shared" ref="E207" si="30">OR(IF(E205=E206,"true","false"),AND(IF(E205="","true","false"),IF(E206="null","true","false")))</f>
        <v>1</v>
      </c>
      <c r="F207" s="12" t="b">
        <f t="shared" ref="F207" si="31">OR(IF(F205=F206,"true","false"),AND(IF(F205="","true","false"),IF(F206="null","true","false")))</f>
        <v>1</v>
      </c>
      <c r="G207" s="12" t="b">
        <f t="shared" ref="G207" si="32">OR(IF(G205=G206,"true","false"),AND(IF(G205="","true","false"),IF(G206="null","true","false")))</f>
        <v>1</v>
      </c>
      <c r="H207" s="12" t="b">
        <f t="shared" ref="H207" si="33">OR(IF(H205=H206,"true","false"),AND(IF(H205="","true","false"),IF(H206="null","true","false")))</f>
        <v>1</v>
      </c>
      <c r="I207" s="12" t="b">
        <f t="shared" ref="I207" si="34">OR(IF(I205=I206,"true","false"),AND(IF(I205="","true","false"),IF(I206="null","true","false")))</f>
        <v>1</v>
      </c>
      <c r="J207" s="12" t="b">
        <f t="shared" ref="J207" si="35">OR(IF(J205=J206,"true","false"),AND(IF(J205="","true","false"),IF(J206="null","true","false")))</f>
        <v>1</v>
      </c>
      <c r="K207" s="12" t="b">
        <f t="shared" ref="K207" si="36">OR(IF(K205=K206,"true","false"),AND(IF(K205="","true","false"),IF(K206="null","true","false")))</f>
        <v>1</v>
      </c>
    </row>
    <row r="210" spans="2:11" x14ac:dyDescent="0.45">
      <c r="B210" s="8" t="s">
        <v>403</v>
      </c>
    </row>
    <row r="211" spans="2:11" x14ac:dyDescent="0.45">
      <c r="B211" t="s">
        <v>387</v>
      </c>
      <c r="C211" s="10" t="s">
        <v>349</v>
      </c>
      <c r="D211" s="10" t="s">
        <v>298</v>
      </c>
      <c r="E211" s="10" t="s">
        <v>350</v>
      </c>
      <c r="F211" s="10" t="s">
        <v>361</v>
      </c>
      <c r="G211" s="10" t="s">
        <v>293</v>
      </c>
      <c r="H211" s="10" t="s">
        <v>290</v>
      </c>
      <c r="I211" s="10" t="s">
        <v>301</v>
      </c>
      <c r="J211" s="10" t="s">
        <v>290</v>
      </c>
      <c r="K211" s="10" t="s">
        <v>301</v>
      </c>
    </row>
    <row r="212" spans="2:11" x14ac:dyDescent="0.45">
      <c r="B212" t="s">
        <v>388</v>
      </c>
      <c r="C212" s="10" t="s">
        <v>349</v>
      </c>
      <c r="D212" s="10" t="s">
        <v>298</v>
      </c>
      <c r="E212" s="10" t="s">
        <v>350</v>
      </c>
      <c r="F212" s="10" t="s">
        <v>361</v>
      </c>
      <c r="G212" s="10" t="s">
        <v>293</v>
      </c>
      <c r="H212" s="10" t="s">
        <v>290</v>
      </c>
      <c r="I212" s="10" t="s">
        <v>301</v>
      </c>
      <c r="J212" s="10" t="s">
        <v>290</v>
      </c>
      <c r="K212" s="10" t="s">
        <v>301</v>
      </c>
    </row>
    <row r="213" spans="2:11" x14ac:dyDescent="0.45">
      <c r="B213" t="s">
        <v>389</v>
      </c>
      <c r="C213" s="12" t="b">
        <f t="shared" ref="C213" si="37">OR(IF(C211=C212,"true","false"),AND(IF(C211="","true","false"),IF(C212="null","true","false")))</f>
        <v>1</v>
      </c>
      <c r="D213" s="12" t="b">
        <f t="shared" ref="D213" si="38">OR(IF(D211=D212,"true","false"),AND(IF(D211="","true","false"),IF(D212="null","true","false")))</f>
        <v>1</v>
      </c>
      <c r="E213" s="12" t="b">
        <f t="shared" ref="E213" si="39">OR(IF(E211=E212,"true","false"),AND(IF(E211="","true","false"),IF(E212="null","true","false")))</f>
        <v>1</v>
      </c>
      <c r="F213" s="12" t="b">
        <f t="shared" ref="F213" si="40">OR(IF(F211=F212,"true","false"),AND(IF(F211="","true","false"),IF(F212="null","true","false")))</f>
        <v>1</v>
      </c>
      <c r="G213" s="12" t="b">
        <f t="shared" ref="G213" si="41">OR(IF(G211=G212,"true","false"),AND(IF(G211="","true","false"),IF(G212="null","true","false")))</f>
        <v>1</v>
      </c>
      <c r="H213" s="12" t="b">
        <f t="shared" ref="H213" si="42">OR(IF(H211=H212,"true","false"),AND(IF(H211="","true","false"),IF(H212="null","true","false")))</f>
        <v>1</v>
      </c>
      <c r="I213" s="12" t="b">
        <f t="shared" ref="I213" si="43">OR(IF(I211=I212,"true","false"),AND(IF(I211="","true","false"),IF(I212="null","true","false")))</f>
        <v>1</v>
      </c>
      <c r="J213" s="12" t="b">
        <f t="shared" ref="J213" si="44">OR(IF(J211=J212,"true","false"),AND(IF(J211="","true","false"),IF(J212="null","true","false")))</f>
        <v>1</v>
      </c>
      <c r="K213" s="12" t="b">
        <f t="shared" ref="K213" si="45">OR(IF(K211=K212,"true","false"),AND(IF(K211="","true","false"),IF(K212="null","true","false")))</f>
        <v>1</v>
      </c>
    </row>
    <row r="216" spans="2:11" x14ac:dyDescent="0.45">
      <c r="B216" s="8" t="s">
        <v>404</v>
      </c>
    </row>
    <row r="217" spans="2:11" x14ac:dyDescent="0.45">
      <c r="B217" t="s">
        <v>387</v>
      </c>
      <c r="C217" s="10" t="s">
        <v>349</v>
      </c>
      <c r="D217" s="10" t="s">
        <v>298</v>
      </c>
      <c r="E217" s="10" t="s">
        <v>351</v>
      </c>
      <c r="F217" s="10" t="s">
        <v>362</v>
      </c>
      <c r="G217" s="10" t="s">
        <v>293</v>
      </c>
      <c r="H217" s="10" t="s">
        <v>290</v>
      </c>
      <c r="I217" s="10" t="s">
        <v>301</v>
      </c>
      <c r="J217" s="10" t="s">
        <v>290</v>
      </c>
      <c r="K217" s="10" t="s">
        <v>301</v>
      </c>
    </row>
    <row r="218" spans="2:11" x14ac:dyDescent="0.45">
      <c r="B218" t="s">
        <v>388</v>
      </c>
      <c r="C218" s="10" t="s">
        <v>349</v>
      </c>
      <c r="D218" s="10" t="s">
        <v>298</v>
      </c>
      <c r="E218" s="10" t="s">
        <v>351</v>
      </c>
      <c r="F218" s="10" t="s">
        <v>362</v>
      </c>
      <c r="G218" s="10" t="s">
        <v>293</v>
      </c>
      <c r="H218" s="10" t="s">
        <v>290</v>
      </c>
      <c r="I218" s="10" t="s">
        <v>301</v>
      </c>
      <c r="J218" s="10" t="s">
        <v>290</v>
      </c>
      <c r="K218" s="10" t="s">
        <v>301</v>
      </c>
    </row>
    <row r="219" spans="2:11" x14ac:dyDescent="0.45">
      <c r="B219" t="s">
        <v>389</v>
      </c>
      <c r="C219" s="12" t="b">
        <f t="shared" ref="C219" si="46">OR(IF(C217=C218,"true","false"),AND(IF(C217="","true","false"),IF(C218="null","true","false")))</f>
        <v>1</v>
      </c>
      <c r="D219" s="12" t="b">
        <f t="shared" ref="D219" si="47">OR(IF(D217=D218,"true","false"),AND(IF(D217="","true","false"),IF(D218="null","true","false")))</f>
        <v>1</v>
      </c>
      <c r="E219" s="12" t="b">
        <f t="shared" ref="E219" si="48">OR(IF(E217=E218,"true","false"),AND(IF(E217="","true","false"),IF(E218="null","true","false")))</f>
        <v>1</v>
      </c>
      <c r="F219" s="12" t="b">
        <f t="shared" ref="F219" si="49">OR(IF(F217=F218,"true","false"),AND(IF(F217="","true","false"),IF(F218="null","true","false")))</f>
        <v>1</v>
      </c>
      <c r="G219" s="12" t="b">
        <f t="shared" ref="G219" si="50">OR(IF(G217=G218,"true","false"),AND(IF(G217="","true","false"),IF(G218="null","true","false")))</f>
        <v>1</v>
      </c>
      <c r="H219" s="12" t="b">
        <f t="shared" ref="H219" si="51">OR(IF(H217=H218,"true","false"),AND(IF(H217="","true","false"),IF(H218="null","true","false")))</f>
        <v>1</v>
      </c>
      <c r="I219" s="12" t="b">
        <f t="shared" ref="I219" si="52">OR(IF(I217=I218,"true","false"),AND(IF(I217="","true","false"),IF(I218="null","true","false")))</f>
        <v>1</v>
      </c>
      <c r="J219" s="12" t="b">
        <f t="shared" ref="J219" si="53">OR(IF(J217=J218,"true","false"),AND(IF(J217="","true","false"),IF(J218="null","true","false")))</f>
        <v>1</v>
      </c>
      <c r="K219" s="12" t="b">
        <f t="shared" ref="K219" si="54">OR(IF(K217=K218,"true","false"),AND(IF(K217="","true","false"),IF(K218="null","true","false")))</f>
        <v>1</v>
      </c>
    </row>
    <row r="222" spans="2:11" x14ac:dyDescent="0.45">
      <c r="B222" s="8" t="s">
        <v>405</v>
      </c>
    </row>
    <row r="223" spans="2:11" x14ac:dyDescent="0.45">
      <c r="B223" t="s">
        <v>387</v>
      </c>
      <c r="C223" s="10" t="s">
        <v>349</v>
      </c>
      <c r="D223" s="10" t="s">
        <v>298</v>
      </c>
      <c r="E223" s="10" t="s">
        <v>299</v>
      </c>
      <c r="F223" s="10" t="s">
        <v>363</v>
      </c>
      <c r="G223" s="10" t="s">
        <v>293</v>
      </c>
      <c r="H223" s="10" t="s">
        <v>290</v>
      </c>
      <c r="I223" s="10" t="s">
        <v>301</v>
      </c>
      <c r="J223" s="10" t="s">
        <v>290</v>
      </c>
      <c r="K223" s="10" t="s">
        <v>301</v>
      </c>
    </row>
    <row r="224" spans="2:11" x14ac:dyDescent="0.45">
      <c r="B224" t="s">
        <v>388</v>
      </c>
      <c r="C224" s="10" t="s">
        <v>349</v>
      </c>
      <c r="D224" s="10" t="s">
        <v>298</v>
      </c>
      <c r="E224" s="10" t="s">
        <v>299</v>
      </c>
      <c r="F224" s="10" t="s">
        <v>363</v>
      </c>
      <c r="G224" s="10" t="s">
        <v>293</v>
      </c>
      <c r="H224" s="10" t="s">
        <v>290</v>
      </c>
      <c r="I224" s="10" t="s">
        <v>301</v>
      </c>
      <c r="J224" s="10" t="s">
        <v>290</v>
      </c>
      <c r="K224" s="10" t="s">
        <v>301</v>
      </c>
    </row>
    <row r="225" spans="2:11" x14ac:dyDescent="0.45">
      <c r="B225" t="s">
        <v>389</v>
      </c>
      <c r="C225" s="12" t="b">
        <f t="shared" ref="C225" si="55">OR(IF(C223=C224,"true","false"),AND(IF(C223="","true","false"),IF(C224="null","true","false")))</f>
        <v>1</v>
      </c>
      <c r="D225" s="12" t="b">
        <f t="shared" ref="D225" si="56">OR(IF(D223=D224,"true","false"),AND(IF(D223="","true","false"),IF(D224="null","true","false")))</f>
        <v>1</v>
      </c>
      <c r="E225" s="12" t="b">
        <f t="shared" ref="E225" si="57">OR(IF(E223=E224,"true","false"),AND(IF(E223="","true","false"),IF(E224="null","true","false")))</f>
        <v>1</v>
      </c>
      <c r="F225" s="12" t="b">
        <f t="shared" ref="F225" si="58">OR(IF(F223=F224,"true","false"),AND(IF(F223="","true","false"),IF(F224="null","true","false")))</f>
        <v>1</v>
      </c>
      <c r="G225" s="12" t="b">
        <f t="shared" ref="G225" si="59">OR(IF(G223=G224,"true","false"),AND(IF(G223="","true","false"),IF(G224="null","true","false")))</f>
        <v>1</v>
      </c>
      <c r="H225" s="12" t="b">
        <f t="shared" ref="H225" si="60">OR(IF(H223=H224,"true","false"),AND(IF(H223="","true","false"),IF(H224="null","true","false")))</f>
        <v>1</v>
      </c>
      <c r="I225" s="12" t="b">
        <f t="shared" ref="I225" si="61">OR(IF(I223=I224,"true","false"),AND(IF(I223="","true","false"),IF(I224="null","true","false")))</f>
        <v>1</v>
      </c>
      <c r="J225" s="12" t="b">
        <f t="shared" ref="J225" si="62">OR(IF(J223=J224,"true","false"),AND(IF(J223="","true","false"),IF(J224="null","true","false")))</f>
        <v>1</v>
      </c>
      <c r="K225" s="12" t="b">
        <f t="shared" ref="K225" si="63">OR(IF(K223=K224,"true","false"),AND(IF(K223="","true","false"),IF(K224="null","true","false")))</f>
        <v>1</v>
      </c>
    </row>
    <row r="228" spans="2:11" x14ac:dyDescent="0.45">
      <c r="B228" s="8" t="s">
        <v>406</v>
      </c>
    </row>
    <row r="229" spans="2:11" x14ac:dyDescent="0.45">
      <c r="B229" t="s">
        <v>387</v>
      </c>
      <c r="C229" s="10" t="s">
        <v>349</v>
      </c>
      <c r="D229" s="10" t="s">
        <v>298</v>
      </c>
      <c r="E229" s="10" t="s">
        <v>352</v>
      </c>
      <c r="F229" s="10" t="s">
        <v>364</v>
      </c>
      <c r="G229" s="10" t="s">
        <v>293</v>
      </c>
      <c r="H229" s="10" t="s">
        <v>290</v>
      </c>
      <c r="I229" s="10" t="s">
        <v>301</v>
      </c>
      <c r="J229" s="10" t="s">
        <v>290</v>
      </c>
      <c r="K229" s="10" t="s">
        <v>301</v>
      </c>
    </row>
    <row r="230" spans="2:11" x14ac:dyDescent="0.45">
      <c r="B230" t="s">
        <v>388</v>
      </c>
      <c r="C230" s="10" t="s">
        <v>349</v>
      </c>
      <c r="D230" s="10" t="s">
        <v>298</v>
      </c>
      <c r="E230" s="10" t="s">
        <v>352</v>
      </c>
      <c r="F230" s="10" t="s">
        <v>364</v>
      </c>
      <c r="G230" s="10" t="s">
        <v>293</v>
      </c>
      <c r="H230" s="10" t="s">
        <v>290</v>
      </c>
      <c r="I230" s="10" t="s">
        <v>301</v>
      </c>
      <c r="J230" s="10" t="s">
        <v>290</v>
      </c>
      <c r="K230" s="10" t="s">
        <v>301</v>
      </c>
    </row>
    <row r="231" spans="2:11" x14ac:dyDescent="0.45">
      <c r="B231" t="s">
        <v>389</v>
      </c>
      <c r="C231" s="12" t="b">
        <f t="shared" ref="C231" si="64">OR(IF(C229=C230,"true","false"),AND(IF(C229="","true","false"),IF(C230="null","true","false")))</f>
        <v>1</v>
      </c>
      <c r="D231" s="12" t="b">
        <f t="shared" ref="D231" si="65">OR(IF(D229=D230,"true","false"),AND(IF(D229="","true","false"),IF(D230="null","true","false")))</f>
        <v>1</v>
      </c>
      <c r="E231" s="12" t="b">
        <f t="shared" ref="E231" si="66">OR(IF(E229=E230,"true","false"),AND(IF(E229="","true","false"),IF(E230="null","true","false")))</f>
        <v>1</v>
      </c>
      <c r="F231" s="12" t="b">
        <f t="shared" ref="F231" si="67">OR(IF(F229=F230,"true","false"),AND(IF(F229="","true","false"),IF(F230="null","true","false")))</f>
        <v>1</v>
      </c>
      <c r="G231" s="12" t="b">
        <f t="shared" ref="G231" si="68">OR(IF(G229=G230,"true","false"),AND(IF(G229="","true","false"),IF(G230="null","true","false")))</f>
        <v>1</v>
      </c>
      <c r="H231" s="12" t="b">
        <f t="shared" ref="H231" si="69">OR(IF(H229=H230,"true","false"),AND(IF(H229="","true","false"),IF(H230="null","true","false")))</f>
        <v>1</v>
      </c>
      <c r="I231" s="12" t="b">
        <f t="shared" ref="I231" si="70">OR(IF(I229=I230,"true","false"),AND(IF(I229="","true","false"),IF(I230="null","true","false")))</f>
        <v>1</v>
      </c>
      <c r="J231" s="12" t="b">
        <f t="shared" ref="J231" si="71">OR(IF(J229=J230,"true","false"),AND(IF(J229="","true","false"),IF(J230="null","true","false")))</f>
        <v>1</v>
      </c>
      <c r="K231" s="12" t="b">
        <f t="shared" ref="K231" si="72">OR(IF(K229=K230,"true","false"),AND(IF(K229="","true","false"),IF(K230="null","true","false")))</f>
        <v>1</v>
      </c>
    </row>
    <row r="234" spans="2:11" x14ac:dyDescent="0.45">
      <c r="B234" s="8" t="s">
        <v>407</v>
      </c>
    </row>
    <row r="235" spans="2:11" x14ac:dyDescent="0.45">
      <c r="B235" t="s">
        <v>387</v>
      </c>
      <c r="C235" s="10" t="s">
        <v>349</v>
      </c>
      <c r="D235" s="10" t="s">
        <v>298</v>
      </c>
      <c r="E235" s="10" t="s">
        <v>353</v>
      </c>
      <c r="F235" s="10" t="s">
        <v>365</v>
      </c>
      <c r="G235" s="10" t="s">
        <v>293</v>
      </c>
      <c r="H235" s="10" t="s">
        <v>290</v>
      </c>
      <c r="I235" s="10" t="s">
        <v>301</v>
      </c>
      <c r="J235" s="10" t="s">
        <v>290</v>
      </c>
      <c r="K235" s="10" t="s">
        <v>301</v>
      </c>
    </row>
    <row r="236" spans="2:11" x14ac:dyDescent="0.45">
      <c r="B236" t="s">
        <v>388</v>
      </c>
      <c r="C236" s="10" t="s">
        <v>349</v>
      </c>
      <c r="D236" s="10" t="s">
        <v>298</v>
      </c>
      <c r="E236" s="10" t="s">
        <v>353</v>
      </c>
      <c r="F236" s="10" t="s">
        <v>365</v>
      </c>
      <c r="G236" s="10" t="s">
        <v>293</v>
      </c>
      <c r="H236" s="10" t="s">
        <v>290</v>
      </c>
      <c r="I236" s="10" t="s">
        <v>301</v>
      </c>
      <c r="J236" s="10" t="s">
        <v>290</v>
      </c>
      <c r="K236" s="10" t="s">
        <v>301</v>
      </c>
    </row>
    <row r="237" spans="2:11" x14ac:dyDescent="0.45">
      <c r="B237" t="s">
        <v>389</v>
      </c>
      <c r="C237" s="12" t="b">
        <f t="shared" ref="C237" si="73">OR(IF(C235=C236,"true","false"),AND(IF(C235="","true","false"),IF(C236="null","true","false")))</f>
        <v>1</v>
      </c>
      <c r="D237" s="12" t="b">
        <f t="shared" ref="D237" si="74">OR(IF(D235=D236,"true","false"),AND(IF(D235="","true","false"),IF(D236="null","true","false")))</f>
        <v>1</v>
      </c>
      <c r="E237" s="12" t="b">
        <f t="shared" ref="E237" si="75">OR(IF(E235=E236,"true","false"),AND(IF(E235="","true","false"),IF(E236="null","true","false")))</f>
        <v>1</v>
      </c>
      <c r="F237" s="12" t="b">
        <f t="shared" ref="F237" si="76">OR(IF(F235=F236,"true","false"),AND(IF(F235="","true","false"),IF(F236="null","true","false")))</f>
        <v>1</v>
      </c>
      <c r="G237" s="12" t="b">
        <f t="shared" ref="G237" si="77">OR(IF(G235=G236,"true","false"),AND(IF(G235="","true","false"),IF(G236="null","true","false")))</f>
        <v>1</v>
      </c>
      <c r="H237" s="12" t="b">
        <f t="shared" ref="H237" si="78">OR(IF(H235=H236,"true","false"),AND(IF(H235="","true","false"),IF(H236="null","true","false")))</f>
        <v>1</v>
      </c>
      <c r="I237" s="12" t="b">
        <f t="shared" ref="I237" si="79">OR(IF(I235=I236,"true","false"),AND(IF(I235="","true","false"),IF(I236="null","true","false")))</f>
        <v>1</v>
      </c>
      <c r="J237" s="12" t="b">
        <f t="shared" ref="J237" si="80">OR(IF(J235=J236,"true","false"),AND(IF(J235="","true","false"),IF(J236="null","true","false")))</f>
        <v>1</v>
      </c>
      <c r="K237" s="12" t="b">
        <f t="shared" ref="K237" si="81">OR(IF(K235=K236,"true","false"),AND(IF(K235="","true","false"),IF(K236="null","true","false")))</f>
        <v>1</v>
      </c>
    </row>
    <row r="240" spans="2:11" x14ac:dyDescent="0.45">
      <c r="B240" s="8" t="s">
        <v>408</v>
      </c>
    </row>
    <row r="241" spans="2:11" x14ac:dyDescent="0.45">
      <c r="B241" t="s">
        <v>387</v>
      </c>
      <c r="C241" s="10" t="s">
        <v>349</v>
      </c>
      <c r="D241" s="10" t="s">
        <v>298</v>
      </c>
      <c r="E241" s="10" t="s">
        <v>354</v>
      </c>
      <c r="F241" s="10" t="s">
        <v>366</v>
      </c>
      <c r="G241" s="10" t="s">
        <v>293</v>
      </c>
      <c r="H241" s="10" t="s">
        <v>290</v>
      </c>
      <c r="I241" s="10" t="s">
        <v>301</v>
      </c>
      <c r="J241" s="10" t="s">
        <v>290</v>
      </c>
      <c r="K241" s="10" t="s">
        <v>301</v>
      </c>
    </row>
    <row r="242" spans="2:11" x14ac:dyDescent="0.45">
      <c r="B242" t="s">
        <v>388</v>
      </c>
      <c r="C242" s="10" t="s">
        <v>349</v>
      </c>
      <c r="D242" s="10" t="s">
        <v>298</v>
      </c>
      <c r="E242" s="10" t="s">
        <v>354</v>
      </c>
      <c r="F242" s="10" t="s">
        <v>366</v>
      </c>
      <c r="G242" s="10" t="s">
        <v>293</v>
      </c>
      <c r="H242" s="10" t="s">
        <v>290</v>
      </c>
      <c r="I242" s="10" t="s">
        <v>301</v>
      </c>
      <c r="J242" s="10" t="s">
        <v>290</v>
      </c>
      <c r="K242" s="10" t="s">
        <v>301</v>
      </c>
    </row>
    <row r="243" spans="2:11" x14ac:dyDescent="0.45">
      <c r="B243" t="s">
        <v>389</v>
      </c>
      <c r="C243" s="12" t="b">
        <f t="shared" ref="C243" si="82">OR(IF(C241=C242,"true","false"),AND(IF(C241="","true","false"),IF(C242="null","true","false")))</f>
        <v>1</v>
      </c>
      <c r="D243" s="12" t="b">
        <f t="shared" ref="D243" si="83">OR(IF(D241=D242,"true","false"),AND(IF(D241="","true","false"),IF(D242="null","true","false")))</f>
        <v>1</v>
      </c>
      <c r="E243" s="12" t="b">
        <f t="shared" ref="E243" si="84">OR(IF(E241=E242,"true","false"),AND(IF(E241="","true","false"),IF(E242="null","true","false")))</f>
        <v>1</v>
      </c>
      <c r="F243" s="12" t="b">
        <f t="shared" ref="F243" si="85">OR(IF(F241=F242,"true","false"),AND(IF(F241="","true","false"),IF(F242="null","true","false")))</f>
        <v>1</v>
      </c>
      <c r="G243" s="12" t="b">
        <f t="shared" ref="G243" si="86">OR(IF(G241=G242,"true","false"),AND(IF(G241="","true","false"),IF(G242="null","true","false")))</f>
        <v>1</v>
      </c>
      <c r="H243" s="12" t="b">
        <f t="shared" ref="H243" si="87">OR(IF(H241=H242,"true","false"),AND(IF(H241="","true","false"),IF(H242="null","true","false")))</f>
        <v>1</v>
      </c>
      <c r="I243" s="12" t="b">
        <f t="shared" ref="I243" si="88">OR(IF(I241=I242,"true","false"),AND(IF(I241="","true","false"),IF(I242="null","true","false")))</f>
        <v>1</v>
      </c>
      <c r="J243" s="12" t="b">
        <f t="shared" ref="J243" si="89">OR(IF(J241=J242,"true","false"),AND(IF(J241="","true","false"),IF(J242="null","true","false")))</f>
        <v>1</v>
      </c>
      <c r="K243" s="12" t="b">
        <f t="shared" ref="K243" si="90">OR(IF(K241=K242,"true","false"),AND(IF(K241="","true","false"),IF(K242="null","true","false")))</f>
        <v>1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FCF18A-2A9B-4BFF-A03B-2CA71CA8EC79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229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262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017A3F-E497-4FF9-9FCB-AAAD6501908F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230</v>
      </c>
    </row>
    <row r="3" spans="1:9" x14ac:dyDescent="0.45">
      <c r="B3" t="s">
        <v>221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262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D79D2A-E7BC-4746-90C6-B3B8C8622E41}">
  <dimension ref="A2:AL222"/>
  <sheetViews>
    <sheetView showGridLines="0" zoomScale="70" zoomScaleNormal="70" workbookViewId="0"/>
  </sheetViews>
  <sheetFormatPr defaultRowHeight="18" x14ac:dyDescent="0.45"/>
  <cols>
    <col min="1" max="16384" width="8.796875" style="8"/>
  </cols>
  <sheetData>
    <row r="2" spans="1:10" x14ac:dyDescent="0.45">
      <c r="A2" s="7" t="s">
        <v>231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263</v>
      </c>
      <c r="J4" t="s">
        <v>390</v>
      </c>
    </row>
    <row r="5" spans="1:10" x14ac:dyDescent="0.45">
      <c r="B5" s="8" t="s">
        <v>264</v>
      </c>
      <c r="J5" t="s">
        <v>390</v>
      </c>
    </row>
    <row r="55" spans="2:2" x14ac:dyDescent="0.45">
      <c r="B55" s="6" t="s">
        <v>409</v>
      </c>
    </row>
    <row r="219" spans="2:38" x14ac:dyDescent="0.45">
      <c r="B219" s="6" t="s">
        <v>386</v>
      </c>
    </row>
    <row r="220" spans="2:38" x14ac:dyDescent="0.45">
      <c r="B220" t="s">
        <v>388</v>
      </c>
      <c r="C220" s="19" t="s">
        <v>411</v>
      </c>
      <c r="D220" s="10" t="s">
        <v>412</v>
      </c>
      <c r="E220" s="10" t="s">
        <v>413</v>
      </c>
      <c r="F220" s="10" t="s">
        <v>414</v>
      </c>
      <c r="G220" s="10" t="s">
        <v>415</v>
      </c>
      <c r="H220" s="10" t="s">
        <v>416</v>
      </c>
      <c r="I220" s="10" t="s">
        <v>417</v>
      </c>
      <c r="J220" s="10" t="s">
        <v>418</v>
      </c>
      <c r="K220" s="10" t="s">
        <v>419</v>
      </c>
      <c r="L220" s="10" t="s">
        <v>416</v>
      </c>
      <c r="M220" s="20" t="s">
        <v>420</v>
      </c>
      <c r="N220" s="10" t="s">
        <v>410</v>
      </c>
      <c r="O220" s="10" t="s">
        <v>421</v>
      </c>
      <c r="P220" s="10" t="s">
        <v>418</v>
      </c>
      <c r="Q220" s="10" t="s">
        <v>410</v>
      </c>
      <c r="R220" s="10" t="s">
        <v>418</v>
      </c>
      <c r="S220" s="10" t="s">
        <v>422</v>
      </c>
      <c r="T220" s="10" t="s">
        <v>423</v>
      </c>
      <c r="U220" s="10" t="s">
        <v>418</v>
      </c>
      <c r="V220" s="10" t="s">
        <v>424</v>
      </c>
      <c r="W220" s="10" t="s">
        <v>425</v>
      </c>
      <c r="X220" s="10" t="s">
        <v>410</v>
      </c>
      <c r="Y220" s="10" t="s">
        <v>410</v>
      </c>
      <c r="Z220" s="10" t="s">
        <v>426</v>
      </c>
      <c r="AA220" s="10" t="s">
        <v>427</v>
      </c>
      <c r="AB220" s="10" t="s">
        <v>428</v>
      </c>
      <c r="AC220" s="10" t="s">
        <v>429</v>
      </c>
      <c r="AD220" s="10" t="s">
        <v>416</v>
      </c>
      <c r="AE220" s="10" t="s">
        <v>430</v>
      </c>
      <c r="AF220" s="10" t="s">
        <v>418</v>
      </c>
      <c r="AG220" s="10" t="s">
        <v>410</v>
      </c>
      <c r="AH220" s="10" t="s">
        <v>418</v>
      </c>
      <c r="AI220" s="10" t="s">
        <v>411</v>
      </c>
      <c r="AJ220" s="10" t="s">
        <v>431</v>
      </c>
      <c r="AK220" s="10" t="s">
        <v>411</v>
      </c>
      <c r="AL220" s="10" t="s">
        <v>431</v>
      </c>
    </row>
    <row r="221" spans="2:38" x14ac:dyDescent="0.45">
      <c r="B221" t="s">
        <v>387</v>
      </c>
      <c r="C221" s="10" t="s">
        <v>290</v>
      </c>
      <c r="D221" s="10" t="s">
        <v>281</v>
      </c>
      <c r="E221" s="10" t="s">
        <v>282</v>
      </c>
      <c r="F221" s="10" t="s">
        <v>283</v>
      </c>
      <c r="G221" s="10" t="s">
        <v>284</v>
      </c>
      <c r="H221" s="10" t="s">
        <v>291</v>
      </c>
      <c r="I221" s="10" t="s">
        <v>292</v>
      </c>
      <c r="J221" s="10" t="s">
        <v>293</v>
      </c>
      <c r="K221" s="10" t="s">
        <v>294</v>
      </c>
      <c r="L221" s="10" t="s">
        <v>291</v>
      </c>
      <c r="M221" s="10" t="s">
        <v>285</v>
      </c>
      <c r="N221" s="10"/>
      <c r="O221" s="10" t="s">
        <v>295</v>
      </c>
      <c r="P221" s="10" t="s">
        <v>293</v>
      </c>
      <c r="Q221" s="10"/>
      <c r="R221" s="10" t="s">
        <v>293</v>
      </c>
      <c r="S221" s="10" t="s">
        <v>296</v>
      </c>
      <c r="T221" s="10" t="s">
        <v>286</v>
      </c>
      <c r="U221" s="10" t="s">
        <v>293</v>
      </c>
      <c r="V221" s="10" t="s">
        <v>287</v>
      </c>
      <c r="W221" s="10" t="s">
        <v>288</v>
      </c>
      <c r="X221" s="10"/>
      <c r="Y221" s="10"/>
      <c r="Z221" s="10" t="s">
        <v>297</v>
      </c>
      <c r="AA221" s="10" t="s">
        <v>298</v>
      </c>
      <c r="AB221" s="10" t="s">
        <v>299</v>
      </c>
      <c r="AC221" s="10" t="s">
        <v>289</v>
      </c>
      <c r="AD221" s="10" t="s">
        <v>291</v>
      </c>
      <c r="AE221" s="10" t="s">
        <v>300</v>
      </c>
      <c r="AF221" s="10" t="s">
        <v>293</v>
      </c>
      <c r="AG221" s="10"/>
      <c r="AH221" s="10" t="s">
        <v>293</v>
      </c>
      <c r="AI221" s="10" t="s">
        <v>290</v>
      </c>
      <c r="AJ221" s="10" t="s">
        <v>371</v>
      </c>
      <c r="AK221" s="10" t="s">
        <v>290</v>
      </c>
      <c r="AL221" s="10" t="s">
        <v>371</v>
      </c>
    </row>
    <row r="222" spans="2:38" x14ac:dyDescent="0.45">
      <c r="B222" t="s">
        <v>389</v>
      </c>
      <c r="C222" s="12" t="b">
        <f>OR(IF(C220=C221,"true","false"),AND(IF(C220="NULL","true","false"),IF(C221="","true","false")))</f>
        <v>1</v>
      </c>
      <c r="D222" s="12" t="b">
        <f t="shared" ref="D222:AL222" si="0">OR(IF(D220=D221,"true","false"),AND(IF(D220="NULL","true","false"),IF(D221="","true","false")))</f>
        <v>1</v>
      </c>
      <c r="E222" s="12" t="b">
        <f t="shared" si="0"/>
        <v>1</v>
      </c>
      <c r="F222" s="12" t="b">
        <f t="shared" si="0"/>
        <v>1</v>
      </c>
      <c r="G222" s="12" t="b">
        <f t="shared" si="0"/>
        <v>1</v>
      </c>
      <c r="H222" s="12" t="b">
        <f t="shared" si="0"/>
        <v>1</v>
      </c>
      <c r="I222" s="12" t="b">
        <f t="shared" si="0"/>
        <v>1</v>
      </c>
      <c r="J222" s="12" t="b">
        <f t="shared" si="0"/>
        <v>1</v>
      </c>
      <c r="K222" s="12" t="b">
        <f t="shared" si="0"/>
        <v>1</v>
      </c>
      <c r="L222" s="12" t="b">
        <f t="shared" si="0"/>
        <v>1</v>
      </c>
      <c r="M222" s="12" t="b">
        <f t="shared" si="0"/>
        <v>1</v>
      </c>
      <c r="N222" s="12" t="b">
        <f t="shared" si="0"/>
        <v>1</v>
      </c>
      <c r="O222" s="12" t="b">
        <f t="shared" si="0"/>
        <v>1</v>
      </c>
      <c r="P222" s="12" t="b">
        <f t="shared" si="0"/>
        <v>1</v>
      </c>
      <c r="Q222" s="12" t="b">
        <f t="shared" si="0"/>
        <v>1</v>
      </c>
      <c r="R222" s="12" t="b">
        <f t="shared" si="0"/>
        <v>1</v>
      </c>
      <c r="S222" s="12" t="b">
        <f t="shared" si="0"/>
        <v>1</v>
      </c>
      <c r="T222" s="12" t="b">
        <f t="shared" si="0"/>
        <v>1</v>
      </c>
      <c r="U222" s="12" t="b">
        <f t="shared" si="0"/>
        <v>1</v>
      </c>
      <c r="V222" s="12" t="b">
        <f t="shared" si="0"/>
        <v>1</v>
      </c>
      <c r="W222" s="12" t="b">
        <f t="shared" si="0"/>
        <v>1</v>
      </c>
      <c r="X222" s="12" t="b">
        <f t="shared" si="0"/>
        <v>1</v>
      </c>
      <c r="Y222" s="12" t="b">
        <f t="shared" si="0"/>
        <v>1</v>
      </c>
      <c r="Z222" s="12" t="b">
        <f t="shared" si="0"/>
        <v>1</v>
      </c>
      <c r="AA222" s="12" t="b">
        <f t="shared" si="0"/>
        <v>1</v>
      </c>
      <c r="AB222" s="12" t="b">
        <f t="shared" si="0"/>
        <v>1</v>
      </c>
      <c r="AC222" s="12" t="b">
        <f t="shared" si="0"/>
        <v>1</v>
      </c>
      <c r="AD222" s="12" t="b">
        <f t="shared" si="0"/>
        <v>1</v>
      </c>
      <c r="AE222" s="12" t="b">
        <f t="shared" si="0"/>
        <v>1</v>
      </c>
      <c r="AF222" s="12" t="b">
        <f t="shared" si="0"/>
        <v>1</v>
      </c>
      <c r="AG222" s="12" t="b">
        <f t="shared" si="0"/>
        <v>1</v>
      </c>
      <c r="AH222" s="12" t="b">
        <f t="shared" si="0"/>
        <v>1</v>
      </c>
      <c r="AI222" s="12" t="b">
        <f t="shared" si="0"/>
        <v>1</v>
      </c>
      <c r="AJ222" s="12" t="b">
        <f t="shared" si="0"/>
        <v>1</v>
      </c>
      <c r="AK222" s="12" t="b">
        <f t="shared" si="0"/>
        <v>1</v>
      </c>
      <c r="AL222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995017-7E8C-43EA-A483-E8106587A314}">
  <dimension ref="A2:BT51"/>
  <sheetViews>
    <sheetView showGridLines="0" tabSelected="1" zoomScale="55" zoomScaleNormal="55" workbookViewId="0"/>
  </sheetViews>
  <sheetFormatPr defaultColWidth="4.19921875" defaultRowHeight="18" x14ac:dyDescent="0.45"/>
  <cols>
    <col min="1" max="1" width="5" style="3" bestFit="1" customWidth="1"/>
    <col min="2" max="5" width="4.19921875" style="5"/>
    <col min="6" max="16384" width="4.19921875" style="3"/>
  </cols>
  <sheetData>
    <row r="2" spans="1:72" x14ac:dyDescent="0.45">
      <c r="A2" s="2" t="s">
        <v>1</v>
      </c>
      <c r="B2" s="39" t="s">
        <v>19</v>
      </c>
      <c r="C2" s="39"/>
      <c r="D2" s="39"/>
      <c r="E2" s="39"/>
      <c r="F2" s="32" t="s">
        <v>9</v>
      </c>
      <c r="G2" s="32"/>
      <c r="H2" s="32"/>
      <c r="I2" s="32"/>
      <c r="J2" s="32"/>
      <c r="K2" s="32"/>
      <c r="L2" s="32" t="s">
        <v>3</v>
      </c>
      <c r="M2" s="32"/>
      <c r="N2" s="32"/>
      <c r="O2" s="32"/>
      <c r="P2" s="32"/>
      <c r="Q2" s="32"/>
      <c r="R2" s="32"/>
      <c r="S2" s="32"/>
      <c r="T2" s="32"/>
      <c r="U2" s="32" t="s">
        <v>14</v>
      </c>
      <c r="V2" s="32"/>
      <c r="W2" s="32"/>
      <c r="X2" s="32"/>
      <c r="Y2" s="32"/>
      <c r="Z2" s="32"/>
      <c r="AA2" s="32"/>
      <c r="AB2" s="32"/>
      <c r="AC2" s="32"/>
      <c r="AD2" s="32" t="s">
        <v>4</v>
      </c>
      <c r="AE2" s="32"/>
      <c r="AF2" s="32"/>
      <c r="AG2" s="32"/>
      <c r="AH2" s="32"/>
      <c r="AI2" s="32"/>
      <c r="AJ2" s="32"/>
      <c r="AK2" s="32"/>
      <c r="AL2" s="32"/>
      <c r="AM2" s="32"/>
      <c r="AN2" s="32"/>
      <c r="AO2" s="32"/>
      <c r="AP2" s="32"/>
      <c r="AQ2" s="32"/>
      <c r="AR2" s="32"/>
      <c r="AS2" s="32" t="s">
        <v>2</v>
      </c>
      <c r="AT2" s="32"/>
      <c r="AU2" s="32"/>
      <c r="AV2" s="32"/>
      <c r="AW2" s="32"/>
      <c r="AX2" s="32"/>
      <c r="AY2" s="32"/>
      <c r="AZ2" s="32"/>
      <c r="BA2" s="32" t="s">
        <v>6</v>
      </c>
      <c r="BB2" s="32"/>
      <c r="BC2" s="32"/>
      <c r="BD2" s="32"/>
      <c r="BE2" s="32" t="s">
        <v>7</v>
      </c>
      <c r="BF2" s="32"/>
      <c r="BG2" s="32"/>
      <c r="BH2" s="32"/>
      <c r="BI2" s="35" t="s">
        <v>5</v>
      </c>
      <c r="BJ2" s="36"/>
      <c r="BK2" s="36"/>
      <c r="BL2" s="37"/>
      <c r="BM2" s="32" t="s">
        <v>17</v>
      </c>
      <c r="BN2" s="32"/>
      <c r="BO2" s="32"/>
      <c r="BP2" s="32"/>
      <c r="BQ2" s="32"/>
      <c r="BR2" s="32"/>
      <c r="BS2" s="32"/>
      <c r="BT2" s="32"/>
    </row>
    <row r="3" spans="1:72" ht="54.6" customHeight="1" x14ac:dyDescent="0.45">
      <c r="A3" s="1" t="s">
        <v>18</v>
      </c>
      <c r="B3" s="40" t="s">
        <v>20</v>
      </c>
      <c r="C3" s="40"/>
      <c r="D3" s="40"/>
      <c r="E3" s="40"/>
      <c r="F3" s="33" t="s">
        <v>8</v>
      </c>
      <c r="G3" s="33"/>
      <c r="H3" s="33"/>
      <c r="I3" s="33"/>
      <c r="J3" s="33"/>
      <c r="K3" s="33"/>
      <c r="L3" s="33" t="s">
        <v>12</v>
      </c>
      <c r="M3" s="33"/>
      <c r="N3" s="33"/>
      <c r="O3" s="33"/>
      <c r="P3" s="33"/>
      <c r="Q3" s="33"/>
      <c r="R3" s="33"/>
      <c r="S3" s="33"/>
      <c r="T3" s="33"/>
      <c r="U3" s="33" t="s">
        <v>15</v>
      </c>
      <c r="V3" s="33"/>
      <c r="W3" s="33"/>
      <c r="X3" s="33"/>
      <c r="Y3" s="33"/>
      <c r="Z3" s="33"/>
      <c r="AA3" s="33"/>
      <c r="AB3" s="33"/>
      <c r="AC3" s="33"/>
      <c r="AD3" s="33" t="s">
        <v>16</v>
      </c>
      <c r="AE3" s="33"/>
      <c r="AF3" s="33"/>
      <c r="AG3" s="33"/>
      <c r="AH3" s="33"/>
      <c r="AI3" s="33"/>
      <c r="AJ3" s="33"/>
      <c r="AK3" s="33"/>
      <c r="AL3" s="33"/>
      <c r="AM3" s="33"/>
      <c r="AN3" s="33"/>
      <c r="AO3" s="33"/>
      <c r="AP3" s="33"/>
      <c r="AQ3" s="33"/>
      <c r="AR3" s="33"/>
      <c r="AS3" s="33" t="s">
        <v>13</v>
      </c>
      <c r="AT3" s="33"/>
      <c r="AU3" s="33"/>
      <c r="AV3" s="33"/>
      <c r="AW3" s="33"/>
      <c r="AX3" s="33"/>
      <c r="AY3" s="33"/>
      <c r="AZ3" s="33"/>
      <c r="BA3" s="34" t="s">
        <v>10</v>
      </c>
      <c r="BB3" s="34"/>
      <c r="BC3" s="34"/>
      <c r="BD3" s="34"/>
      <c r="BE3" s="38">
        <v>44116</v>
      </c>
      <c r="BF3" s="38"/>
      <c r="BG3" s="38"/>
      <c r="BH3" s="38"/>
      <c r="BI3" s="34" t="s">
        <v>11</v>
      </c>
      <c r="BJ3" s="34"/>
      <c r="BK3" s="34"/>
      <c r="BL3" s="34"/>
      <c r="BM3" s="33"/>
      <c r="BN3" s="33"/>
      <c r="BO3" s="33"/>
      <c r="BP3" s="33"/>
      <c r="BQ3" s="33"/>
      <c r="BR3" s="33"/>
      <c r="BS3" s="33"/>
      <c r="BT3" s="33"/>
    </row>
    <row r="4" spans="1:72" ht="165.6" customHeight="1" x14ac:dyDescent="0.45">
      <c r="A4" s="4">
        <v>1</v>
      </c>
      <c r="B4" s="25" t="s">
        <v>141</v>
      </c>
      <c r="C4" s="25"/>
      <c r="D4" s="25"/>
      <c r="E4" s="25"/>
      <c r="F4" s="24" t="s">
        <v>139</v>
      </c>
      <c r="G4" s="24"/>
      <c r="H4" s="24"/>
      <c r="I4" s="24"/>
      <c r="J4" s="24"/>
      <c r="K4" s="24"/>
      <c r="L4" s="24" t="s">
        <v>115</v>
      </c>
      <c r="M4" s="24"/>
      <c r="N4" s="24"/>
      <c r="O4" s="24"/>
      <c r="P4" s="24"/>
      <c r="Q4" s="24"/>
      <c r="R4" s="24"/>
      <c r="S4" s="24"/>
      <c r="T4" s="24"/>
      <c r="U4" s="24" t="s">
        <v>114</v>
      </c>
      <c r="V4" s="24"/>
      <c r="W4" s="24"/>
      <c r="X4" s="24"/>
      <c r="Y4" s="24"/>
      <c r="Z4" s="24"/>
      <c r="AA4" s="24"/>
      <c r="AB4" s="24"/>
      <c r="AC4" s="24"/>
      <c r="AD4" s="24" t="s">
        <v>131</v>
      </c>
      <c r="AE4" s="24"/>
      <c r="AF4" s="24"/>
      <c r="AG4" s="24"/>
      <c r="AH4" s="24"/>
      <c r="AI4" s="24"/>
      <c r="AJ4" s="24"/>
      <c r="AK4" s="24"/>
      <c r="AL4" s="24"/>
      <c r="AM4" s="24"/>
      <c r="AN4" s="24"/>
      <c r="AO4" s="24"/>
      <c r="AP4" s="24"/>
      <c r="AQ4" s="24"/>
      <c r="AR4" s="24"/>
      <c r="AS4" s="24" t="s">
        <v>191</v>
      </c>
      <c r="AT4" s="24"/>
      <c r="AU4" s="24"/>
      <c r="AV4" s="24"/>
      <c r="AW4" s="24"/>
      <c r="AX4" s="24"/>
      <c r="AY4" s="24"/>
      <c r="AZ4" s="24"/>
      <c r="BA4" s="24" t="s">
        <v>10</v>
      </c>
      <c r="BB4" s="24"/>
      <c r="BC4" s="24"/>
      <c r="BD4" s="24"/>
      <c r="BE4" s="29">
        <v>44215</v>
      </c>
      <c r="BF4" s="24"/>
      <c r="BG4" s="24"/>
      <c r="BH4" s="24"/>
      <c r="BI4" s="24" t="s">
        <v>11</v>
      </c>
      <c r="BJ4" s="24"/>
      <c r="BK4" s="24"/>
      <c r="BL4" s="24"/>
      <c r="BM4" s="31"/>
      <c r="BN4" s="31"/>
      <c r="BO4" s="31"/>
      <c r="BP4" s="31"/>
      <c r="BQ4" s="31"/>
      <c r="BR4" s="31"/>
      <c r="BS4" s="31"/>
      <c r="BT4" s="31"/>
    </row>
    <row r="5" spans="1:72" ht="162" customHeight="1" x14ac:dyDescent="0.45">
      <c r="A5" s="4">
        <f>A4+1</f>
        <v>2</v>
      </c>
      <c r="B5" s="25" t="s">
        <v>142</v>
      </c>
      <c r="C5" s="25"/>
      <c r="D5" s="25"/>
      <c r="E5" s="25"/>
      <c r="F5" s="24" t="s">
        <v>139</v>
      </c>
      <c r="G5" s="24"/>
      <c r="H5" s="24"/>
      <c r="I5" s="24"/>
      <c r="J5" s="24"/>
      <c r="K5" s="24"/>
      <c r="L5" s="24" t="s">
        <v>116</v>
      </c>
      <c r="M5" s="24"/>
      <c r="N5" s="24"/>
      <c r="O5" s="24"/>
      <c r="P5" s="24"/>
      <c r="Q5" s="24"/>
      <c r="R5" s="24"/>
      <c r="S5" s="24"/>
      <c r="T5" s="24"/>
      <c r="U5" s="24" t="s">
        <v>119</v>
      </c>
      <c r="V5" s="24"/>
      <c r="W5" s="24"/>
      <c r="X5" s="24"/>
      <c r="Y5" s="24"/>
      <c r="Z5" s="24"/>
      <c r="AA5" s="24"/>
      <c r="AB5" s="24"/>
      <c r="AC5" s="24"/>
      <c r="AD5" s="24" t="s">
        <v>132</v>
      </c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 t="s">
        <v>192</v>
      </c>
      <c r="AT5" s="24"/>
      <c r="AU5" s="24"/>
      <c r="AV5" s="24"/>
      <c r="AW5" s="24"/>
      <c r="AX5" s="24"/>
      <c r="AY5" s="24"/>
      <c r="AZ5" s="24"/>
      <c r="BA5" s="24" t="s">
        <v>10</v>
      </c>
      <c r="BB5" s="24"/>
      <c r="BC5" s="24"/>
      <c r="BD5" s="24"/>
      <c r="BE5" s="29">
        <v>44215</v>
      </c>
      <c r="BF5" s="24"/>
      <c r="BG5" s="24"/>
      <c r="BH5" s="24"/>
      <c r="BI5" s="24" t="s">
        <v>11</v>
      </c>
      <c r="BJ5" s="24"/>
      <c r="BK5" s="24"/>
      <c r="BL5" s="24"/>
      <c r="BM5" s="31"/>
      <c r="BN5" s="31"/>
      <c r="BO5" s="31"/>
      <c r="BP5" s="31"/>
      <c r="BQ5" s="31"/>
      <c r="BR5" s="31"/>
      <c r="BS5" s="31"/>
      <c r="BT5" s="31"/>
    </row>
    <row r="6" spans="1:72" ht="162" customHeight="1" x14ac:dyDescent="0.45">
      <c r="A6" s="4">
        <f t="shared" ref="A6:A46" si="0">A5+1</f>
        <v>3</v>
      </c>
      <c r="B6" s="25" t="s">
        <v>143</v>
      </c>
      <c r="C6" s="25"/>
      <c r="D6" s="25"/>
      <c r="E6" s="25"/>
      <c r="F6" s="24" t="s">
        <v>139</v>
      </c>
      <c r="G6" s="24"/>
      <c r="H6" s="24"/>
      <c r="I6" s="24"/>
      <c r="J6" s="24"/>
      <c r="K6" s="24"/>
      <c r="L6" s="24" t="s">
        <v>117</v>
      </c>
      <c r="M6" s="24"/>
      <c r="N6" s="24"/>
      <c r="O6" s="24"/>
      <c r="P6" s="24"/>
      <c r="Q6" s="24"/>
      <c r="R6" s="24"/>
      <c r="S6" s="24"/>
      <c r="T6" s="24"/>
      <c r="U6" s="24" t="s">
        <v>118</v>
      </c>
      <c r="V6" s="24"/>
      <c r="W6" s="24"/>
      <c r="X6" s="24"/>
      <c r="Y6" s="24"/>
      <c r="Z6" s="24"/>
      <c r="AA6" s="24"/>
      <c r="AB6" s="24"/>
      <c r="AC6" s="24"/>
      <c r="AD6" s="24" t="s">
        <v>133</v>
      </c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 t="s">
        <v>193</v>
      </c>
      <c r="AT6" s="24"/>
      <c r="AU6" s="24"/>
      <c r="AV6" s="24"/>
      <c r="AW6" s="24"/>
      <c r="AX6" s="24"/>
      <c r="AY6" s="24"/>
      <c r="AZ6" s="24"/>
      <c r="BA6" s="24" t="s">
        <v>10</v>
      </c>
      <c r="BB6" s="24"/>
      <c r="BC6" s="24"/>
      <c r="BD6" s="24"/>
      <c r="BE6" s="29">
        <v>44215</v>
      </c>
      <c r="BF6" s="24"/>
      <c r="BG6" s="24"/>
      <c r="BH6" s="24"/>
      <c r="BI6" s="24" t="s">
        <v>11</v>
      </c>
      <c r="BJ6" s="24"/>
      <c r="BK6" s="24"/>
      <c r="BL6" s="24"/>
      <c r="BM6" s="31"/>
      <c r="BN6" s="31"/>
      <c r="BO6" s="31"/>
      <c r="BP6" s="31"/>
      <c r="BQ6" s="31"/>
      <c r="BR6" s="31"/>
      <c r="BS6" s="31"/>
      <c r="BT6" s="31"/>
    </row>
    <row r="7" spans="1:72" ht="72.599999999999994" customHeight="1" x14ac:dyDescent="0.45">
      <c r="A7" s="4">
        <f t="shared" si="0"/>
        <v>4</v>
      </c>
      <c r="B7" s="25" t="s">
        <v>144</v>
      </c>
      <c r="C7" s="25"/>
      <c r="D7" s="25"/>
      <c r="E7" s="25"/>
      <c r="F7" s="24" t="s">
        <v>139</v>
      </c>
      <c r="G7" s="24"/>
      <c r="H7" s="24"/>
      <c r="I7" s="24"/>
      <c r="J7" s="24"/>
      <c r="K7" s="24"/>
      <c r="L7" s="24" t="s">
        <v>124</v>
      </c>
      <c r="M7" s="24"/>
      <c r="N7" s="24"/>
      <c r="O7" s="24"/>
      <c r="P7" s="24"/>
      <c r="Q7" s="24"/>
      <c r="R7" s="24"/>
      <c r="S7" s="24"/>
      <c r="T7" s="24"/>
      <c r="U7" s="24" t="s">
        <v>87</v>
      </c>
      <c r="V7" s="24"/>
      <c r="W7" s="24"/>
      <c r="X7" s="24"/>
      <c r="Y7" s="24"/>
      <c r="Z7" s="24"/>
      <c r="AA7" s="24"/>
      <c r="AB7" s="24"/>
      <c r="AC7" s="24"/>
      <c r="AD7" s="24" t="s">
        <v>134</v>
      </c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 t="s">
        <v>138</v>
      </c>
      <c r="AT7" s="24"/>
      <c r="AU7" s="24"/>
      <c r="AV7" s="24"/>
      <c r="AW7" s="24"/>
      <c r="AX7" s="24"/>
      <c r="AY7" s="24"/>
      <c r="AZ7" s="24"/>
      <c r="BA7" s="24" t="s">
        <v>10</v>
      </c>
      <c r="BB7" s="24"/>
      <c r="BC7" s="24"/>
      <c r="BD7" s="24"/>
      <c r="BE7" s="29">
        <v>44216</v>
      </c>
      <c r="BF7" s="24"/>
      <c r="BG7" s="24"/>
      <c r="BH7" s="24"/>
      <c r="BI7" s="24" t="s">
        <v>11</v>
      </c>
      <c r="BJ7" s="24"/>
      <c r="BK7" s="24"/>
      <c r="BL7" s="24"/>
      <c r="BM7" s="31"/>
      <c r="BN7" s="31"/>
      <c r="BO7" s="31"/>
      <c r="BP7" s="31"/>
      <c r="BQ7" s="31"/>
      <c r="BR7" s="31"/>
      <c r="BS7" s="31"/>
      <c r="BT7" s="31"/>
    </row>
    <row r="8" spans="1:72" ht="72" customHeight="1" x14ac:dyDescent="0.45">
      <c r="A8" s="4">
        <f t="shared" si="0"/>
        <v>5</v>
      </c>
      <c r="B8" s="25" t="s">
        <v>145</v>
      </c>
      <c r="C8" s="25"/>
      <c r="D8" s="25"/>
      <c r="E8" s="25"/>
      <c r="F8" s="24" t="s">
        <v>139</v>
      </c>
      <c r="G8" s="24"/>
      <c r="H8" s="24"/>
      <c r="I8" s="24"/>
      <c r="J8" s="24"/>
      <c r="K8" s="24"/>
      <c r="L8" s="24" t="s">
        <v>120</v>
      </c>
      <c r="M8" s="24"/>
      <c r="N8" s="24"/>
      <c r="O8" s="24"/>
      <c r="P8" s="24"/>
      <c r="Q8" s="24"/>
      <c r="R8" s="24"/>
      <c r="S8" s="24"/>
      <c r="T8" s="24"/>
      <c r="U8" s="24" t="s">
        <v>72</v>
      </c>
      <c r="V8" s="24"/>
      <c r="W8" s="24"/>
      <c r="X8" s="24"/>
      <c r="Y8" s="24"/>
      <c r="Z8" s="24"/>
      <c r="AA8" s="24"/>
      <c r="AB8" s="24"/>
      <c r="AC8" s="24"/>
      <c r="AD8" s="24" t="s">
        <v>135</v>
      </c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 t="s">
        <v>136</v>
      </c>
      <c r="AT8" s="24"/>
      <c r="AU8" s="24"/>
      <c r="AV8" s="24"/>
      <c r="AW8" s="24"/>
      <c r="AX8" s="24"/>
      <c r="AY8" s="24"/>
      <c r="AZ8" s="24"/>
      <c r="BA8" s="24" t="s">
        <v>10</v>
      </c>
      <c r="BB8" s="24"/>
      <c r="BC8" s="24"/>
      <c r="BD8" s="24"/>
      <c r="BE8" s="29">
        <v>44216</v>
      </c>
      <c r="BF8" s="24"/>
      <c r="BG8" s="24"/>
      <c r="BH8" s="24"/>
      <c r="BI8" s="24" t="s">
        <v>11</v>
      </c>
      <c r="BJ8" s="24"/>
      <c r="BK8" s="24"/>
      <c r="BL8" s="24"/>
      <c r="BM8" s="31"/>
      <c r="BN8" s="31"/>
      <c r="BO8" s="31"/>
      <c r="BP8" s="31"/>
      <c r="BQ8" s="31"/>
      <c r="BR8" s="31"/>
      <c r="BS8" s="31"/>
      <c r="BT8" s="31"/>
    </row>
    <row r="9" spans="1:72" ht="73.8" customHeight="1" x14ac:dyDescent="0.45">
      <c r="A9" s="4">
        <f t="shared" si="0"/>
        <v>6</v>
      </c>
      <c r="B9" s="25" t="s">
        <v>146</v>
      </c>
      <c r="C9" s="25"/>
      <c r="D9" s="25"/>
      <c r="E9" s="25"/>
      <c r="F9" s="24" t="s">
        <v>139</v>
      </c>
      <c r="G9" s="24"/>
      <c r="H9" s="24"/>
      <c r="I9" s="24"/>
      <c r="J9" s="24"/>
      <c r="K9" s="24"/>
      <c r="L9" s="24" t="s">
        <v>121</v>
      </c>
      <c r="M9" s="24"/>
      <c r="N9" s="24"/>
      <c r="O9" s="24"/>
      <c r="P9" s="24"/>
      <c r="Q9" s="24"/>
      <c r="R9" s="24"/>
      <c r="S9" s="24"/>
      <c r="T9" s="24"/>
      <c r="U9" s="24" t="s">
        <v>215</v>
      </c>
      <c r="V9" s="24"/>
      <c r="W9" s="24"/>
      <c r="X9" s="24"/>
      <c r="Y9" s="24"/>
      <c r="Z9" s="24"/>
      <c r="AA9" s="24"/>
      <c r="AB9" s="24"/>
      <c r="AC9" s="24"/>
      <c r="AD9" s="24" t="s">
        <v>131</v>
      </c>
      <c r="AE9" s="24"/>
      <c r="AF9" s="24"/>
      <c r="AG9" s="24"/>
      <c r="AH9" s="24"/>
      <c r="AI9" s="24"/>
      <c r="AJ9" s="24"/>
      <c r="AK9" s="24"/>
      <c r="AL9" s="24"/>
      <c r="AM9" s="24"/>
      <c r="AN9" s="24"/>
      <c r="AO9" s="24"/>
      <c r="AP9" s="24"/>
      <c r="AQ9" s="24"/>
      <c r="AR9" s="24"/>
      <c r="AS9" s="24" t="s">
        <v>137</v>
      </c>
      <c r="AT9" s="24"/>
      <c r="AU9" s="24"/>
      <c r="AV9" s="24"/>
      <c r="AW9" s="24"/>
      <c r="AX9" s="24"/>
      <c r="AY9" s="24"/>
      <c r="AZ9" s="24"/>
      <c r="BA9" s="24" t="s">
        <v>10</v>
      </c>
      <c r="BB9" s="24"/>
      <c r="BC9" s="24"/>
      <c r="BD9" s="24"/>
      <c r="BE9" s="29">
        <v>44216</v>
      </c>
      <c r="BF9" s="24"/>
      <c r="BG9" s="24"/>
      <c r="BH9" s="24"/>
      <c r="BI9" s="24" t="s">
        <v>11</v>
      </c>
      <c r="BJ9" s="24"/>
      <c r="BK9" s="24"/>
      <c r="BL9" s="24"/>
      <c r="BM9" s="31"/>
      <c r="BN9" s="31"/>
      <c r="BO9" s="31"/>
      <c r="BP9" s="31"/>
      <c r="BQ9" s="31"/>
      <c r="BR9" s="31"/>
      <c r="BS9" s="31"/>
      <c r="BT9" s="31"/>
    </row>
    <row r="10" spans="1:72" ht="71.400000000000006" customHeight="1" x14ac:dyDescent="0.45">
      <c r="A10" s="4">
        <f t="shared" si="0"/>
        <v>7</v>
      </c>
      <c r="B10" s="25" t="s">
        <v>147</v>
      </c>
      <c r="C10" s="25"/>
      <c r="D10" s="25"/>
      <c r="E10" s="25"/>
      <c r="F10" s="24" t="s">
        <v>139</v>
      </c>
      <c r="G10" s="24"/>
      <c r="H10" s="24"/>
      <c r="I10" s="24"/>
      <c r="J10" s="24"/>
      <c r="K10" s="24"/>
      <c r="L10" s="24" t="s">
        <v>122</v>
      </c>
      <c r="M10" s="24"/>
      <c r="N10" s="24"/>
      <c r="O10" s="24"/>
      <c r="P10" s="24"/>
      <c r="Q10" s="24"/>
      <c r="R10" s="24"/>
      <c r="S10" s="24"/>
      <c r="T10" s="24"/>
      <c r="U10" s="24" t="s">
        <v>215</v>
      </c>
      <c r="V10" s="24"/>
      <c r="W10" s="24"/>
      <c r="X10" s="24"/>
      <c r="Y10" s="24"/>
      <c r="Z10" s="24"/>
      <c r="AA10" s="24"/>
      <c r="AB10" s="24"/>
      <c r="AC10" s="24"/>
      <c r="AD10" s="24" t="s">
        <v>132</v>
      </c>
      <c r="AE10" s="24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 t="s">
        <v>137</v>
      </c>
      <c r="AT10" s="24"/>
      <c r="AU10" s="24"/>
      <c r="AV10" s="24"/>
      <c r="AW10" s="24"/>
      <c r="AX10" s="24"/>
      <c r="AY10" s="24"/>
      <c r="AZ10" s="24"/>
      <c r="BA10" s="24" t="s">
        <v>10</v>
      </c>
      <c r="BB10" s="24"/>
      <c r="BC10" s="24"/>
      <c r="BD10" s="24"/>
      <c r="BE10" s="29">
        <v>44216</v>
      </c>
      <c r="BF10" s="24"/>
      <c r="BG10" s="24"/>
      <c r="BH10" s="24"/>
      <c r="BI10" s="24" t="s">
        <v>11</v>
      </c>
      <c r="BJ10" s="24"/>
      <c r="BK10" s="24"/>
      <c r="BL10" s="24"/>
      <c r="BM10" s="31"/>
      <c r="BN10" s="31"/>
      <c r="BO10" s="31"/>
      <c r="BP10" s="31"/>
      <c r="BQ10" s="31"/>
      <c r="BR10" s="31"/>
      <c r="BS10" s="31"/>
      <c r="BT10" s="31"/>
    </row>
    <row r="11" spans="1:72" ht="72.599999999999994" customHeight="1" x14ac:dyDescent="0.45">
      <c r="A11" s="4">
        <f t="shared" si="0"/>
        <v>8</v>
      </c>
      <c r="B11" s="25" t="s">
        <v>148</v>
      </c>
      <c r="C11" s="25"/>
      <c r="D11" s="25"/>
      <c r="E11" s="25"/>
      <c r="F11" s="24" t="s">
        <v>139</v>
      </c>
      <c r="G11" s="24"/>
      <c r="H11" s="24"/>
      <c r="I11" s="24"/>
      <c r="J11" s="24"/>
      <c r="K11" s="24"/>
      <c r="L11" s="24" t="s">
        <v>123</v>
      </c>
      <c r="M11" s="24"/>
      <c r="N11" s="24"/>
      <c r="O11" s="24"/>
      <c r="P11" s="24"/>
      <c r="Q11" s="24"/>
      <c r="R11" s="24"/>
      <c r="S11" s="24"/>
      <c r="T11" s="24"/>
      <c r="U11" s="24" t="s">
        <v>215</v>
      </c>
      <c r="V11" s="24"/>
      <c r="W11" s="24"/>
      <c r="X11" s="24"/>
      <c r="Y11" s="24"/>
      <c r="Z11" s="24"/>
      <c r="AA11" s="24"/>
      <c r="AB11" s="24"/>
      <c r="AC11" s="24"/>
      <c r="AD11" s="24" t="s">
        <v>133</v>
      </c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 t="s">
        <v>137</v>
      </c>
      <c r="AT11" s="24"/>
      <c r="AU11" s="24"/>
      <c r="AV11" s="24"/>
      <c r="AW11" s="24"/>
      <c r="AX11" s="24"/>
      <c r="AY11" s="24"/>
      <c r="AZ11" s="24"/>
      <c r="BA11" s="24" t="s">
        <v>10</v>
      </c>
      <c r="BB11" s="24"/>
      <c r="BC11" s="24"/>
      <c r="BD11" s="24"/>
      <c r="BE11" s="29">
        <v>44216</v>
      </c>
      <c r="BF11" s="24"/>
      <c r="BG11" s="24"/>
      <c r="BH11" s="24"/>
      <c r="BI11" s="24" t="s">
        <v>11</v>
      </c>
      <c r="BJ11" s="24"/>
      <c r="BK11" s="24"/>
      <c r="BL11" s="24"/>
      <c r="BM11" s="31"/>
      <c r="BN11" s="31"/>
      <c r="BO11" s="31"/>
      <c r="BP11" s="31"/>
      <c r="BQ11" s="31"/>
      <c r="BR11" s="31"/>
      <c r="BS11" s="31"/>
      <c r="BT11" s="31"/>
    </row>
    <row r="12" spans="1:72" ht="74.400000000000006" customHeight="1" x14ac:dyDescent="0.45">
      <c r="A12" s="4">
        <f t="shared" si="0"/>
        <v>9</v>
      </c>
      <c r="B12" s="25" t="s">
        <v>149</v>
      </c>
      <c r="C12" s="25"/>
      <c r="D12" s="25"/>
      <c r="E12" s="25"/>
      <c r="F12" s="24" t="s">
        <v>139</v>
      </c>
      <c r="G12" s="24"/>
      <c r="H12" s="24"/>
      <c r="I12" s="24"/>
      <c r="J12" s="24"/>
      <c r="K12" s="24"/>
      <c r="L12" s="24" t="s">
        <v>125</v>
      </c>
      <c r="M12" s="24"/>
      <c r="N12" s="24"/>
      <c r="O12" s="24"/>
      <c r="P12" s="24"/>
      <c r="Q12" s="24"/>
      <c r="R12" s="24"/>
      <c r="S12" s="24"/>
      <c r="T12" s="24"/>
      <c r="U12" s="24" t="s">
        <v>128</v>
      </c>
      <c r="V12" s="24"/>
      <c r="W12" s="24"/>
      <c r="X12" s="24"/>
      <c r="Y12" s="24"/>
      <c r="Z12" s="24"/>
      <c r="AA12" s="24"/>
      <c r="AB12" s="24"/>
      <c r="AC12" s="24"/>
      <c r="AD12" s="24" t="s">
        <v>131</v>
      </c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 t="s">
        <v>395</v>
      </c>
      <c r="AT12" s="24"/>
      <c r="AU12" s="24"/>
      <c r="AV12" s="24"/>
      <c r="AW12" s="24"/>
      <c r="AX12" s="24"/>
      <c r="AY12" s="24"/>
      <c r="AZ12" s="24"/>
      <c r="BA12" s="24" t="s">
        <v>10</v>
      </c>
      <c r="BB12" s="24"/>
      <c r="BC12" s="24"/>
      <c r="BD12" s="24"/>
      <c r="BE12" s="29">
        <v>44216</v>
      </c>
      <c r="BF12" s="24"/>
      <c r="BG12" s="24"/>
      <c r="BH12" s="24"/>
      <c r="BI12" s="24" t="s">
        <v>11</v>
      </c>
      <c r="BJ12" s="24"/>
      <c r="BK12" s="24"/>
      <c r="BL12" s="24"/>
      <c r="BM12" s="31"/>
      <c r="BN12" s="31"/>
      <c r="BO12" s="31"/>
      <c r="BP12" s="31"/>
      <c r="BQ12" s="31"/>
      <c r="BR12" s="31"/>
      <c r="BS12" s="31"/>
      <c r="BT12" s="31"/>
    </row>
    <row r="13" spans="1:72" ht="71.400000000000006" customHeight="1" x14ac:dyDescent="0.45">
      <c r="A13" s="4">
        <f t="shared" si="0"/>
        <v>10</v>
      </c>
      <c r="B13" s="25" t="s">
        <v>150</v>
      </c>
      <c r="C13" s="25"/>
      <c r="D13" s="25"/>
      <c r="E13" s="25"/>
      <c r="F13" s="24" t="s">
        <v>139</v>
      </c>
      <c r="G13" s="24"/>
      <c r="H13" s="24"/>
      <c r="I13" s="24"/>
      <c r="J13" s="24"/>
      <c r="K13" s="24"/>
      <c r="L13" s="24" t="s">
        <v>126</v>
      </c>
      <c r="M13" s="24"/>
      <c r="N13" s="24"/>
      <c r="O13" s="24"/>
      <c r="P13" s="24"/>
      <c r="Q13" s="24"/>
      <c r="R13" s="24"/>
      <c r="S13" s="24"/>
      <c r="T13" s="24"/>
      <c r="U13" s="24" t="s">
        <v>129</v>
      </c>
      <c r="V13" s="24"/>
      <c r="W13" s="24"/>
      <c r="X13" s="24"/>
      <c r="Y13" s="24"/>
      <c r="Z13" s="24"/>
      <c r="AA13" s="24"/>
      <c r="AB13" s="24"/>
      <c r="AC13" s="24"/>
      <c r="AD13" s="24" t="s">
        <v>132</v>
      </c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 t="s">
        <v>395</v>
      </c>
      <c r="AT13" s="24"/>
      <c r="AU13" s="24"/>
      <c r="AV13" s="24"/>
      <c r="AW13" s="24"/>
      <c r="AX13" s="24"/>
      <c r="AY13" s="24"/>
      <c r="AZ13" s="24"/>
      <c r="BA13" s="24" t="s">
        <v>10</v>
      </c>
      <c r="BB13" s="24"/>
      <c r="BC13" s="24"/>
      <c r="BD13" s="24"/>
      <c r="BE13" s="29">
        <v>44216</v>
      </c>
      <c r="BF13" s="24"/>
      <c r="BG13" s="24"/>
      <c r="BH13" s="24"/>
      <c r="BI13" s="24" t="s">
        <v>11</v>
      </c>
      <c r="BJ13" s="24"/>
      <c r="BK13" s="24"/>
      <c r="BL13" s="24"/>
      <c r="BM13" s="31"/>
      <c r="BN13" s="31"/>
      <c r="BO13" s="31"/>
      <c r="BP13" s="31"/>
      <c r="BQ13" s="31"/>
      <c r="BR13" s="31"/>
      <c r="BS13" s="31"/>
      <c r="BT13" s="31"/>
    </row>
    <row r="14" spans="1:72" ht="73.8" customHeight="1" x14ac:dyDescent="0.45">
      <c r="A14" s="4">
        <f t="shared" si="0"/>
        <v>11</v>
      </c>
      <c r="B14" s="25" t="s">
        <v>151</v>
      </c>
      <c r="C14" s="25"/>
      <c r="D14" s="25"/>
      <c r="E14" s="25"/>
      <c r="F14" s="24" t="s">
        <v>139</v>
      </c>
      <c r="G14" s="24"/>
      <c r="H14" s="24"/>
      <c r="I14" s="24"/>
      <c r="J14" s="24"/>
      <c r="K14" s="24"/>
      <c r="L14" s="24" t="s">
        <v>127</v>
      </c>
      <c r="M14" s="24"/>
      <c r="N14" s="24"/>
      <c r="O14" s="24"/>
      <c r="P14" s="24"/>
      <c r="Q14" s="24"/>
      <c r="R14" s="24"/>
      <c r="S14" s="24"/>
      <c r="T14" s="24"/>
      <c r="U14" s="24" t="s">
        <v>130</v>
      </c>
      <c r="V14" s="24"/>
      <c r="W14" s="24"/>
      <c r="X14" s="24"/>
      <c r="Y14" s="24"/>
      <c r="Z14" s="24"/>
      <c r="AA14" s="24"/>
      <c r="AB14" s="24"/>
      <c r="AC14" s="24"/>
      <c r="AD14" s="24" t="s">
        <v>133</v>
      </c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 t="s">
        <v>395</v>
      </c>
      <c r="AT14" s="24"/>
      <c r="AU14" s="24"/>
      <c r="AV14" s="24"/>
      <c r="AW14" s="24"/>
      <c r="AX14" s="24"/>
      <c r="AY14" s="24"/>
      <c r="AZ14" s="24"/>
      <c r="BA14" s="24" t="s">
        <v>10</v>
      </c>
      <c r="BB14" s="24"/>
      <c r="BC14" s="24"/>
      <c r="BD14" s="24"/>
      <c r="BE14" s="29">
        <v>44216</v>
      </c>
      <c r="BF14" s="24"/>
      <c r="BG14" s="24"/>
      <c r="BH14" s="24"/>
      <c r="BI14" s="24" t="s">
        <v>11</v>
      </c>
      <c r="BJ14" s="24"/>
      <c r="BK14" s="24"/>
      <c r="BL14" s="24"/>
      <c r="BM14" s="31"/>
      <c r="BN14" s="31"/>
      <c r="BO14" s="31"/>
      <c r="BP14" s="31"/>
      <c r="BQ14" s="31"/>
      <c r="BR14" s="31"/>
      <c r="BS14" s="31"/>
      <c r="BT14" s="31"/>
    </row>
    <row r="15" spans="1:72" ht="157.80000000000001" customHeight="1" x14ac:dyDescent="0.45">
      <c r="A15" s="4">
        <f t="shared" si="0"/>
        <v>12</v>
      </c>
      <c r="B15" s="25" t="s">
        <v>30</v>
      </c>
      <c r="C15" s="25"/>
      <c r="D15" s="25"/>
      <c r="E15" s="25"/>
      <c r="F15" s="24" t="s">
        <v>140</v>
      </c>
      <c r="G15" s="24"/>
      <c r="H15" s="24"/>
      <c r="I15" s="24"/>
      <c r="J15" s="24"/>
      <c r="K15" s="24"/>
      <c r="L15" s="24" t="s">
        <v>21</v>
      </c>
      <c r="M15" s="24"/>
      <c r="N15" s="24"/>
      <c r="O15" s="24"/>
      <c r="P15" s="24"/>
      <c r="Q15" s="24"/>
      <c r="R15" s="24"/>
      <c r="S15" s="24"/>
      <c r="T15" s="24"/>
      <c r="U15" s="24" t="s">
        <v>58</v>
      </c>
      <c r="V15" s="24"/>
      <c r="W15" s="24"/>
      <c r="X15" s="24"/>
      <c r="Y15" s="24"/>
      <c r="Z15" s="24"/>
      <c r="AA15" s="24"/>
      <c r="AB15" s="24"/>
      <c r="AC15" s="24"/>
      <c r="AD15" s="24" t="s">
        <v>60</v>
      </c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 t="s">
        <v>172</v>
      </c>
      <c r="AT15" s="24"/>
      <c r="AU15" s="24"/>
      <c r="AV15" s="24"/>
      <c r="AW15" s="24"/>
      <c r="AX15" s="24"/>
      <c r="AY15" s="24"/>
      <c r="AZ15" s="24"/>
      <c r="BA15" s="24" t="s">
        <v>10</v>
      </c>
      <c r="BB15" s="24"/>
      <c r="BC15" s="24"/>
      <c r="BD15" s="24"/>
      <c r="BE15" s="29">
        <v>44216</v>
      </c>
      <c r="BF15" s="24"/>
      <c r="BG15" s="24"/>
      <c r="BH15" s="24"/>
      <c r="BI15" s="24" t="s">
        <v>11</v>
      </c>
      <c r="BJ15" s="24"/>
      <c r="BK15" s="24"/>
      <c r="BL15" s="24"/>
      <c r="BM15" s="31"/>
      <c r="BN15" s="31"/>
      <c r="BO15" s="31"/>
      <c r="BP15" s="31"/>
      <c r="BQ15" s="31"/>
      <c r="BR15" s="31"/>
      <c r="BS15" s="31"/>
      <c r="BT15" s="31"/>
    </row>
    <row r="16" spans="1:72" ht="160.19999999999999" customHeight="1" x14ac:dyDescent="0.45">
      <c r="A16" s="4">
        <f t="shared" si="0"/>
        <v>13</v>
      </c>
      <c r="B16" s="25" t="s">
        <v>31</v>
      </c>
      <c r="C16" s="25"/>
      <c r="D16" s="25"/>
      <c r="E16" s="25"/>
      <c r="F16" s="24" t="s">
        <v>140</v>
      </c>
      <c r="G16" s="24"/>
      <c r="H16" s="24"/>
      <c r="I16" s="24"/>
      <c r="J16" s="24"/>
      <c r="K16" s="24"/>
      <c r="L16" s="24" t="s">
        <v>22</v>
      </c>
      <c r="M16" s="24"/>
      <c r="N16" s="24"/>
      <c r="O16" s="24"/>
      <c r="P16" s="24"/>
      <c r="Q16" s="24"/>
      <c r="R16" s="24"/>
      <c r="S16" s="24"/>
      <c r="T16" s="24"/>
      <c r="U16" s="24" t="s">
        <v>59</v>
      </c>
      <c r="V16" s="24"/>
      <c r="W16" s="24"/>
      <c r="X16" s="24"/>
      <c r="Y16" s="24"/>
      <c r="Z16" s="24"/>
      <c r="AA16" s="24"/>
      <c r="AB16" s="24"/>
      <c r="AC16" s="24"/>
      <c r="AD16" s="24" t="s">
        <v>61</v>
      </c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 t="s">
        <v>173</v>
      </c>
      <c r="AT16" s="24"/>
      <c r="AU16" s="24"/>
      <c r="AV16" s="24"/>
      <c r="AW16" s="24"/>
      <c r="AX16" s="24"/>
      <c r="AY16" s="24"/>
      <c r="AZ16" s="24"/>
      <c r="BA16" s="24" t="s">
        <v>10</v>
      </c>
      <c r="BB16" s="24"/>
      <c r="BC16" s="24"/>
      <c r="BD16" s="24"/>
      <c r="BE16" s="29">
        <v>44216</v>
      </c>
      <c r="BF16" s="24"/>
      <c r="BG16" s="24"/>
      <c r="BH16" s="24"/>
      <c r="BI16" s="24" t="s">
        <v>11</v>
      </c>
      <c r="BJ16" s="24"/>
      <c r="BK16" s="24"/>
      <c r="BL16" s="24"/>
      <c r="BM16" s="31"/>
      <c r="BN16" s="31"/>
      <c r="BO16" s="31"/>
      <c r="BP16" s="31"/>
      <c r="BQ16" s="31"/>
      <c r="BR16" s="31"/>
      <c r="BS16" s="31"/>
      <c r="BT16" s="31"/>
    </row>
    <row r="17" spans="1:72" ht="159.6" customHeight="1" x14ac:dyDescent="0.45">
      <c r="A17" s="4">
        <f t="shared" si="0"/>
        <v>14</v>
      </c>
      <c r="B17" s="25" t="s">
        <v>32</v>
      </c>
      <c r="C17" s="25"/>
      <c r="D17" s="25"/>
      <c r="E17" s="25"/>
      <c r="F17" s="24" t="s">
        <v>140</v>
      </c>
      <c r="G17" s="24"/>
      <c r="H17" s="24"/>
      <c r="I17" s="24"/>
      <c r="J17" s="24"/>
      <c r="K17" s="24"/>
      <c r="L17" s="24" t="s">
        <v>23</v>
      </c>
      <c r="M17" s="24"/>
      <c r="N17" s="24"/>
      <c r="O17" s="24"/>
      <c r="P17" s="24"/>
      <c r="Q17" s="24"/>
      <c r="R17" s="24"/>
      <c r="S17" s="24"/>
      <c r="T17" s="24"/>
      <c r="U17" s="24" t="s">
        <v>62</v>
      </c>
      <c r="V17" s="24"/>
      <c r="W17" s="24"/>
      <c r="X17" s="24"/>
      <c r="Y17" s="24"/>
      <c r="Z17" s="24"/>
      <c r="AA17" s="24"/>
      <c r="AB17" s="24"/>
      <c r="AC17" s="24"/>
      <c r="AD17" s="24" t="s">
        <v>63</v>
      </c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 t="s">
        <v>174</v>
      </c>
      <c r="AT17" s="24"/>
      <c r="AU17" s="24"/>
      <c r="AV17" s="24"/>
      <c r="AW17" s="24"/>
      <c r="AX17" s="24"/>
      <c r="AY17" s="24"/>
      <c r="AZ17" s="24"/>
      <c r="BA17" s="24" t="s">
        <v>10</v>
      </c>
      <c r="BB17" s="24"/>
      <c r="BC17" s="24"/>
      <c r="BD17" s="24"/>
      <c r="BE17" s="29">
        <v>44216</v>
      </c>
      <c r="BF17" s="24"/>
      <c r="BG17" s="24"/>
      <c r="BH17" s="24"/>
      <c r="BI17" s="24" t="s">
        <v>11</v>
      </c>
      <c r="BJ17" s="24"/>
      <c r="BK17" s="24"/>
      <c r="BL17" s="24"/>
      <c r="BM17" s="31"/>
      <c r="BN17" s="31"/>
      <c r="BO17" s="31"/>
      <c r="BP17" s="31"/>
      <c r="BQ17" s="31"/>
      <c r="BR17" s="31"/>
      <c r="BS17" s="31"/>
      <c r="BT17" s="31"/>
    </row>
    <row r="18" spans="1:72" ht="87.6" customHeight="1" x14ac:dyDescent="0.45">
      <c r="A18" s="4">
        <f t="shared" si="0"/>
        <v>15</v>
      </c>
      <c r="B18" s="25" t="s">
        <v>33</v>
      </c>
      <c r="C18" s="25"/>
      <c r="D18" s="25"/>
      <c r="E18" s="25"/>
      <c r="F18" s="24" t="s">
        <v>140</v>
      </c>
      <c r="G18" s="24"/>
      <c r="H18" s="24"/>
      <c r="I18" s="24"/>
      <c r="J18" s="24"/>
      <c r="K18" s="24"/>
      <c r="L18" s="24" t="s">
        <v>163</v>
      </c>
      <c r="M18" s="24"/>
      <c r="N18" s="24"/>
      <c r="O18" s="24"/>
      <c r="P18" s="24"/>
      <c r="Q18" s="24"/>
      <c r="R18" s="24"/>
      <c r="S18" s="24"/>
      <c r="T18" s="24"/>
      <c r="U18" s="24" t="s">
        <v>87</v>
      </c>
      <c r="V18" s="24"/>
      <c r="W18" s="24"/>
      <c r="X18" s="24"/>
      <c r="Y18" s="24"/>
      <c r="Z18" s="24"/>
      <c r="AA18" s="24"/>
      <c r="AB18" s="24"/>
      <c r="AC18" s="24"/>
      <c r="AD18" s="24" t="s">
        <v>368</v>
      </c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 t="s">
        <v>177</v>
      </c>
      <c r="AT18" s="24"/>
      <c r="AU18" s="24"/>
      <c r="AV18" s="24"/>
      <c r="AW18" s="24"/>
      <c r="AX18" s="24"/>
      <c r="AY18" s="24"/>
      <c r="AZ18" s="24"/>
      <c r="BA18" s="24" t="s">
        <v>10</v>
      </c>
      <c r="BB18" s="24"/>
      <c r="BC18" s="24"/>
      <c r="BD18" s="24"/>
      <c r="BE18" s="29">
        <v>44216</v>
      </c>
      <c r="BF18" s="24"/>
      <c r="BG18" s="24"/>
      <c r="BH18" s="24"/>
      <c r="BI18" s="24" t="s">
        <v>11</v>
      </c>
      <c r="BJ18" s="24"/>
      <c r="BK18" s="24"/>
      <c r="BL18" s="24"/>
      <c r="BM18" s="31"/>
      <c r="BN18" s="31"/>
      <c r="BO18" s="31"/>
      <c r="BP18" s="31"/>
      <c r="BQ18" s="31"/>
      <c r="BR18" s="31"/>
      <c r="BS18" s="31"/>
      <c r="BT18" s="31"/>
    </row>
    <row r="19" spans="1:72" ht="96.6" customHeight="1" x14ac:dyDescent="0.45">
      <c r="A19" s="4">
        <f t="shared" si="0"/>
        <v>16</v>
      </c>
      <c r="B19" s="25" t="s">
        <v>34</v>
      </c>
      <c r="C19" s="25"/>
      <c r="D19" s="25"/>
      <c r="E19" s="25"/>
      <c r="F19" s="24" t="s">
        <v>140</v>
      </c>
      <c r="G19" s="24"/>
      <c r="H19" s="24"/>
      <c r="I19" s="24"/>
      <c r="J19" s="24"/>
      <c r="K19" s="24"/>
      <c r="L19" s="24" t="s">
        <v>175</v>
      </c>
      <c r="M19" s="24"/>
      <c r="N19" s="24"/>
      <c r="O19" s="24"/>
      <c r="P19" s="24"/>
      <c r="Q19" s="24"/>
      <c r="R19" s="24"/>
      <c r="S19" s="24"/>
      <c r="T19" s="24"/>
      <c r="U19" s="24" t="s">
        <v>87</v>
      </c>
      <c r="V19" s="24"/>
      <c r="W19" s="24"/>
      <c r="X19" s="24"/>
      <c r="Y19" s="24"/>
      <c r="Z19" s="24"/>
      <c r="AA19" s="24"/>
      <c r="AB19" s="24"/>
      <c r="AC19" s="24"/>
      <c r="AD19" s="24" t="s">
        <v>369</v>
      </c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 t="s">
        <v>176</v>
      </c>
      <c r="AT19" s="24"/>
      <c r="AU19" s="24"/>
      <c r="AV19" s="24"/>
      <c r="AW19" s="24"/>
      <c r="AX19" s="24"/>
      <c r="AY19" s="24"/>
      <c r="AZ19" s="24"/>
      <c r="BA19" s="24" t="s">
        <v>10</v>
      </c>
      <c r="BB19" s="24"/>
      <c r="BC19" s="24"/>
      <c r="BD19" s="24"/>
      <c r="BE19" s="29">
        <v>44216</v>
      </c>
      <c r="BF19" s="24"/>
      <c r="BG19" s="24"/>
      <c r="BH19" s="24"/>
      <c r="BI19" s="24" t="s">
        <v>11</v>
      </c>
      <c r="BJ19" s="24"/>
      <c r="BK19" s="24"/>
      <c r="BL19" s="24"/>
      <c r="BM19" s="31"/>
      <c r="BN19" s="31"/>
      <c r="BO19" s="31"/>
      <c r="BP19" s="31"/>
      <c r="BQ19" s="31"/>
      <c r="BR19" s="31"/>
      <c r="BS19" s="31"/>
      <c r="BT19" s="31"/>
    </row>
    <row r="20" spans="1:72" ht="94.8" customHeight="1" x14ac:dyDescent="0.45">
      <c r="A20" s="4">
        <f t="shared" si="0"/>
        <v>17</v>
      </c>
      <c r="B20" s="25" t="s">
        <v>35</v>
      </c>
      <c r="C20" s="25"/>
      <c r="D20" s="25"/>
      <c r="E20" s="25"/>
      <c r="F20" s="24" t="s">
        <v>140</v>
      </c>
      <c r="G20" s="24"/>
      <c r="H20" s="24"/>
      <c r="I20" s="24"/>
      <c r="J20" s="24"/>
      <c r="K20" s="24"/>
      <c r="L20" s="24" t="s">
        <v>24</v>
      </c>
      <c r="M20" s="24"/>
      <c r="N20" s="24"/>
      <c r="O20" s="24"/>
      <c r="P20" s="24"/>
      <c r="Q20" s="24"/>
      <c r="R20" s="24"/>
      <c r="S20" s="24"/>
      <c r="T20" s="24"/>
      <c r="U20" s="24" t="s">
        <v>164</v>
      </c>
      <c r="V20" s="24"/>
      <c r="W20" s="24"/>
      <c r="X20" s="24"/>
      <c r="Y20" s="24"/>
      <c r="Z20" s="24"/>
      <c r="AA20" s="24"/>
      <c r="AB20" s="24"/>
      <c r="AC20" s="24"/>
      <c r="AD20" s="24" t="s">
        <v>169</v>
      </c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 t="s">
        <v>96</v>
      </c>
      <c r="AT20" s="24"/>
      <c r="AU20" s="24"/>
      <c r="AV20" s="24"/>
      <c r="AW20" s="24"/>
      <c r="AX20" s="24"/>
      <c r="AY20" s="24"/>
      <c r="AZ20" s="24"/>
      <c r="BA20" s="24" t="s">
        <v>10</v>
      </c>
      <c r="BB20" s="24"/>
      <c r="BC20" s="24"/>
      <c r="BD20" s="24"/>
      <c r="BE20" s="29">
        <v>44216</v>
      </c>
      <c r="BF20" s="24"/>
      <c r="BG20" s="24"/>
      <c r="BH20" s="24"/>
      <c r="BI20" s="24" t="s">
        <v>11</v>
      </c>
      <c r="BJ20" s="24"/>
      <c r="BK20" s="24"/>
      <c r="BL20" s="24"/>
      <c r="BM20" s="31"/>
      <c r="BN20" s="31"/>
      <c r="BO20" s="31"/>
      <c r="BP20" s="31"/>
      <c r="BQ20" s="31"/>
      <c r="BR20" s="31"/>
      <c r="BS20" s="31"/>
      <c r="BT20" s="31"/>
    </row>
    <row r="21" spans="1:72" ht="89.4" customHeight="1" x14ac:dyDescent="0.45">
      <c r="A21" s="4">
        <f t="shared" si="0"/>
        <v>18</v>
      </c>
      <c r="B21" s="25" t="s">
        <v>36</v>
      </c>
      <c r="C21" s="25"/>
      <c r="D21" s="25"/>
      <c r="E21" s="25"/>
      <c r="F21" s="24" t="s">
        <v>140</v>
      </c>
      <c r="G21" s="24"/>
      <c r="H21" s="24"/>
      <c r="I21" s="24"/>
      <c r="J21" s="24"/>
      <c r="K21" s="24"/>
      <c r="L21" s="24" t="s">
        <v>25</v>
      </c>
      <c r="M21" s="24"/>
      <c r="N21" s="24"/>
      <c r="O21" s="24"/>
      <c r="P21" s="24"/>
      <c r="Q21" s="24"/>
      <c r="R21" s="24"/>
      <c r="S21" s="24"/>
      <c r="T21" s="24"/>
      <c r="U21" s="24" t="s">
        <v>164</v>
      </c>
      <c r="V21" s="24"/>
      <c r="W21" s="24"/>
      <c r="X21" s="24"/>
      <c r="Y21" s="24"/>
      <c r="Z21" s="24"/>
      <c r="AA21" s="24"/>
      <c r="AB21" s="24"/>
      <c r="AC21" s="24"/>
      <c r="AD21" s="24" t="s">
        <v>170</v>
      </c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 t="s">
        <v>97</v>
      </c>
      <c r="AT21" s="24"/>
      <c r="AU21" s="24"/>
      <c r="AV21" s="24"/>
      <c r="AW21" s="24"/>
      <c r="AX21" s="24"/>
      <c r="AY21" s="24"/>
      <c r="AZ21" s="24"/>
      <c r="BA21" s="24" t="s">
        <v>10</v>
      </c>
      <c r="BB21" s="24"/>
      <c r="BC21" s="24"/>
      <c r="BD21" s="24"/>
      <c r="BE21" s="29">
        <v>44216</v>
      </c>
      <c r="BF21" s="24"/>
      <c r="BG21" s="24"/>
      <c r="BH21" s="24"/>
      <c r="BI21" s="24" t="s">
        <v>11</v>
      </c>
      <c r="BJ21" s="24"/>
      <c r="BK21" s="24"/>
      <c r="BL21" s="24"/>
      <c r="BM21" s="31"/>
      <c r="BN21" s="31"/>
      <c r="BO21" s="31"/>
      <c r="BP21" s="31"/>
      <c r="BQ21" s="31"/>
      <c r="BR21" s="31"/>
      <c r="BS21" s="31"/>
      <c r="BT21" s="31"/>
    </row>
    <row r="22" spans="1:72" ht="87" customHeight="1" x14ac:dyDescent="0.45">
      <c r="A22" s="4">
        <f t="shared" si="0"/>
        <v>19</v>
      </c>
      <c r="B22" s="25" t="s">
        <v>73</v>
      </c>
      <c r="C22" s="25"/>
      <c r="D22" s="25"/>
      <c r="E22" s="25"/>
      <c r="F22" s="24" t="s">
        <v>140</v>
      </c>
      <c r="G22" s="24"/>
      <c r="H22" s="24"/>
      <c r="I22" s="24"/>
      <c r="J22" s="24"/>
      <c r="K22" s="24"/>
      <c r="L22" s="24" t="s">
        <v>26</v>
      </c>
      <c r="M22" s="24"/>
      <c r="N22" s="24"/>
      <c r="O22" s="24"/>
      <c r="P22" s="24"/>
      <c r="Q22" s="24"/>
      <c r="R22" s="24"/>
      <c r="S22" s="24"/>
      <c r="T22" s="24"/>
      <c r="U22" s="24" t="s">
        <v>164</v>
      </c>
      <c r="V22" s="24"/>
      <c r="W22" s="24"/>
      <c r="X22" s="24"/>
      <c r="Y22" s="24"/>
      <c r="Z22" s="24"/>
      <c r="AA22" s="24"/>
      <c r="AB22" s="24"/>
      <c r="AC22" s="24"/>
      <c r="AD22" s="24" t="s">
        <v>171</v>
      </c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 t="s">
        <v>98</v>
      </c>
      <c r="AT22" s="24"/>
      <c r="AU22" s="24"/>
      <c r="AV22" s="24"/>
      <c r="AW22" s="24"/>
      <c r="AX22" s="24"/>
      <c r="AY22" s="24"/>
      <c r="AZ22" s="24"/>
      <c r="BA22" s="24" t="s">
        <v>10</v>
      </c>
      <c r="BB22" s="24"/>
      <c r="BC22" s="24"/>
      <c r="BD22" s="24"/>
      <c r="BE22" s="29">
        <v>44216</v>
      </c>
      <c r="BF22" s="24"/>
      <c r="BG22" s="24"/>
      <c r="BH22" s="24"/>
      <c r="BI22" s="24" t="s">
        <v>11</v>
      </c>
      <c r="BJ22" s="24"/>
      <c r="BK22" s="24"/>
      <c r="BL22" s="24"/>
      <c r="BM22" s="31"/>
      <c r="BN22" s="31"/>
      <c r="BO22" s="31"/>
      <c r="BP22" s="31"/>
      <c r="BQ22" s="31"/>
      <c r="BR22" s="31"/>
      <c r="BS22" s="31"/>
      <c r="BT22" s="31"/>
    </row>
    <row r="23" spans="1:72" ht="95.4" customHeight="1" x14ac:dyDescent="0.45">
      <c r="A23" s="4">
        <f t="shared" si="0"/>
        <v>20</v>
      </c>
      <c r="B23" s="25" t="s">
        <v>74</v>
      </c>
      <c r="C23" s="25"/>
      <c r="D23" s="25"/>
      <c r="E23" s="25"/>
      <c r="F23" s="24" t="s">
        <v>140</v>
      </c>
      <c r="G23" s="24"/>
      <c r="H23" s="24"/>
      <c r="I23" s="24"/>
      <c r="J23" s="24"/>
      <c r="K23" s="24"/>
      <c r="L23" s="24" t="s">
        <v>27</v>
      </c>
      <c r="M23" s="24"/>
      <c r="N23" s="24"/>
      <c r="O23" s="24"/>
      <c r="P23" s="24"/>
      <c r="Q23" s="24"/>
      <c r="R23" s="24"/>
      <c r="S23" s="24"/>
      <c r="T23" s="24"/>
      <c r="U23" s="24" t="s">
        <v>58</v>
      </c>
      <c r="V23" s="24"/>
      <c r="W23" s="24"/>
      <c r="X23" s="24"/>
      <c r="Y23" s="24"/>
      <c r="Z23" s="24"/>
      <c r="AA23" s="24"/>
      <c r="AB23" s="24"/>
      <c r="AC23" s="24"/>
      <c r="AD23" s="24" t="s">
        <v>66</v>
      </c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 t="s">
        <v>99</v>
      </c>
      <c r="AT23" s="24"/>
      <c r="AU23" s="24"/>
      <c r="AV23" s="24"/>
      <c r="AW23" s="24"/>
      <c r="AX23" s="24"/>
      <c r="AY23" s="24"/>
      <c r="AZ23" s="24"/>
      <c r="BA23" s="24" t="s">
        <v>10</v>
      </c>
      <c r="BB23" s="24"/>
      <c r="BC23" s="24"/>
      <c r="BD23" s="24"/>
      <c r="BE23" s="29">
        <v>44216</v>
      </c>
      <c r="BF23" s="24"/>
      <c r="BG23" s="24"/>
      <c r="BH23" s="24"/>
      <c r="BI23" s="24" t="s">
        <v>11</v>
      </c>
      <c r="BJ23" s="24"/>
      <c r="BK23" s="24"/>
      <c r="BL23" s="24"/>
      <c r="BM23" s="31"/>
      <c r="BN23" s="31"/>
      <c r="BO23" s="31"/>
      <c r="BP23" s="31"/>
      <c r="BQ23" s="31"/>
      <c r="BR23" s="31"/>
      <c r="BS23" s="31"/>
      <c r="BT23" s="31"/>
    </row>
    <row r="24" spans="1:72" ht="90.6" customHeight="1" x14ac:dyDescent="0.45">
      <c r="A24" s="4">
        <f t="shared" si="0"/>
        <v>21</v>
      </c>
      <c r="B24" s="25" t="s">
        <v>75</v>
      </c>
      <c r="C24" s="25"/>
      <c r="D24" s="25"/>
      <c r="E24" s="25"/>
      <c r="F24" s="24" t="s">
        <v>140</v>
      </c>
      <c r="G24" s="24"/>
      <c r="H24" s="24"/>
      <c r="I24" s="24"/>
      <c r="J24" s="24"/>
      <c r="K24" s="24"/>
      <c r="L24" s="24" t="s">
        <v>28</v>
      </c>
      <c r="M24" s="24"/>
      <c r="N24" s="24"/>
      <c r="O24" s="24"/>
      <c r="P24" s="24"/>
      <c r="Q24" s="24"/>
      <c r="R24" s="24"/>
      <c r="S24" s="24"/>
      <c r="T24" s="24"/>
      <c r="U24" s="24" t="s">
        <v>59</v>
      </c>
      <c r="V24" s="24"/>
      <c r="W24" s="24"/>
      <c r="X24" s="24"/>
      <c r="Y24" s="24"/>
      <c r="Z24" s="24"/>
      <c r="AA24" s="24"/>
      <c r="AB24" s="24"/>
      <c r="AC24" s="24"/>
      <c r="AD24" s="24" t="s">
        <v>67</v>
      </c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 t="s">
        <v>100</v>
      </c>
      <c r="AT24" s="24"/>
      <c r="AU24" s="24"/>
      <c r="AV24" s="24"/>
      <c r="AW24" s="24"/>
      <c r="AX24" s="24"/>
      <c r="AY24" s="24"/>
      <c r="AZ24" s="24"/>
      <c r="BA24" s="24" t="s">
        <v>10</v>
      </c>
      <c r="BB24" s="24"/>
      <c r="BC24" s="24"/>
      <c r="BD24" s="24"/>
      <c r="BE24" s="29">
        <v>44216</v>
      </c>
      <c r="BF24" s="24"/>
      <c r="BG24" s="24"/>
      <c r="BH24" s="24"/>
      <c r="BI24" s="24" t="s">
        <v>11</v>
      </c>
      <c r="BJ24" s="24"/>
      <c r="BK24" s="24"/>
      <c r="BL24" s="24"/>
      <c r="BM24" s="31"/>
      <c r="BN24" s="31"/>
      <c r="BO24" s="31"/>
      <c r="BP24" s="31"/>
      <c r="BQ24" s="31"/>
      <c r="BR24" s="31"/>
      <c r="BS24" s="31"/>
      <c r="BT24" s="31"/>
    </row>
    <row r="25" spans="1:72" ht="87.6" customHeight="1" x14ac:dyDescent="0.45">
      <c r="A25" s="4">
        <f t="shared" si="0"/>
        <v>22</v>
      </c>
      <c r="B25" s="25" t="s">
        <v>76</v>
      </c>
      <c r="C25" s="25"/>
      <c r="D25" s="25"/>
      <c r="E25" s="25"/>
      <c r="F25" s="24" t="s">
        <v>140</v>
      </c>
      <c r="G25" s="24"/>
      <c r="H25" s="24"/>
      <c r="I25" s="24"/>
      <c r="J25" s="24"/>
      <c r="K25" s="24"/>
      <c r="L25" s="24" t="s">
        <v>29</v>
      </c>
      <c r="M25" s="24"/>
      <c r="N25" s="24"/>
      <c r="O25" s="24"/>
      <c r="P25" s="24"/>
      <c r="Q25" s="24"/>
      <c r="R25" s="24"/>
      <c r="S25" s="24"/>
      <c r="T25" s="24"/>
      <c r="U25" s="24" t="s">
        <v>62</v>
      </c>
      <c r="V25" s="24"/>
      <c r="W25" s="24"/>
      <c r="X25" s="24"/>
      <c r="Y25" s="24"/>
      <c r="Z25" s="24"/>
      <c r="AA25" s="24"/>
      <c r="AB25" s="24"/>
      <c r="AC25" s="24"/>
      <c r="AD25" s="24" t="s">
        <v>68</v>
      </c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 t="s">
        <v>101</v>
      </c>
      <c r="AT25" s="24"/>
      <c r="AU25" s="24"/>
      <c r="AV25" s="24"/>
      <c r="AW25" s="24"/>
      <c r="AX25" s="24"/>
      <c r="AY25" s="24"/>
      <c r="AZ25" s="24"/>
      <c r="BA25" s="24" t="s">
        <v>10</v>
      </c>
      <c r="BB25" s="24"/>
      <c r="BC25" s="24"/>
      <c r="BD25" s="24"/>
      <c r="BE25" s="29">
        <v>44216</v>
      </c>
      <c r="BF25" s="24"/>
      <c r="BG25" s="24"/>
      <c r="BH25" s="24"/>
      <c r="BI25" s="24" t="s">
        <v>11</v>
      </c>
      <c r="BJ25" s="24"/>
      <c r="BK25" s="24"/>
      <c r="BL25" s="24"/>
      <c r="BM25" s="31"/>
      <c r="BN25" s="31"/>
      <c r="BO25" s="31"/>
      <c r="BP25" s="31"/>
      <c r="BQ25" s="31"/>
      <c r="BR25" s="31"/>
      <c r="BS25" s="31"/>
      <c r="BT25" s="31"/>
    </row>
    <row r="26" spans="1:72" ht="71.400000000000006" customHeight="1" x14ac:dyDescent="0.45">
      <c r="A26" s="4">
        <f t="shared" si="0"/>
        <v>23</v>
      </c>
      <c r="B26" s="25" t="s">
        <v>77</v>
      </c>
      <c r="C26" s="25"/>
      <c r="D26" s="25"/>
      <c r="E26" s="25"/>
      <c r="F26" s="24" t="s">
        <v>140</v>
      </c>
      <c r="G26" s="24"/>
      <c r="H26" s="24"/>
      <c r="I26" s="24"/>
      <c r="J26" s="24"/>
      <c r="K26" s="24"/>
      <c r="L26" s="24" t="s">
        <v>43</v>
      </c>
      <c r="M26" s="24"/>
      <c r="N26" s="24"/>
      <c r="O26" s="24"/>
      <c r="P26" s="24"/>
      <c r="Q26" s="24"/>
      <c r="R26" s="24"/>
      <c r="S26" s="24"/>
      <c r="T26" s="24"/>
      <c r="U26" s="24" t="s">
        <v>69</v>
      </c>
      <c r="V26" s="24"/>
      <c r="W26" s="24"/>
      <c r="X26" s="24"/>
      <c r="Y26" s="24"/>
      <c r="Z26" s="24"/>
      <c r="AA26" s="24"/>
      <c r="AB26" s="24"/>
      <c r="AC26" s="24"/>
      <c r="AD26" s="24" t="s">
        <v>60</v>
      </c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6" t="s">
        <v>102</v>
      </c>
      <c r="AT26" s="27"/>
      <c r="AU26" s="27"/>
      <c r="AV26" s="27"/>
      <c r="AW26" s="27"/>
      <c r="AX26" s="27"/>
      <c r="AY26" s="27"/>
      <c r="AZ26" s="28"/>
      <c r="BA26" s="24" t="s">
        <v>10</v>
      </c>
      <c r="BB26" s="24"/>
      <c r="BC26" s="24"/>
      <c r="BD26" s="24"/>
      <c r="BE26" s="29">
        <v>44216</v>
      </c>
      <c r="BF26" s="24"/>
      <c r="BG26" s="24"/>
      <c r="BH26" s="24"/>
      <c r="BI26" s="24" t="s">
        <v>11</v>
      </c>
      <c r="BJ26" s="24"/>
      <c r="BK26" s="24"/>
      <c r="BL26" s="24"/>
      <c r="BM26" s="31"/>
      <c r="BN26" s="31"/>
      <c r="BO26" s="31"/>
      <c r="BP26" s="31"/>
      <c r="BQ26" s="31"/>
      <c r="BR26" s="31"/>
      <c r="BS26" s="31"/>
      <c r="BT26" s="31"/>
    </row>
    <row r="27" spans="1:72" ht="72.599999999999994" customHeight="1" x14ac:dyDescent="0.45">
      <c r="A27" s="4">
        <f t="shared" si="0"/>
        <v>24</v>
      </c>
      <c r="B27" s="25" t="s">
        <v>78</v>
      </c>
      <c r="C27" s="25"/>
      <c r="D27" s="25"/>
      <c r="E27" s="25"/>
      <c r="F27" s="24" t="s">
        <v>140</v>
      </c>
      <c r="G27" s="24"/>
      <c r="H27" s="24"/>
      <c r="I27" s="24"/>
      <c r="J27" s="24"/>
      <c r="K27" s="24"/>
      <c r="L27" s="24" t="s">
        <v>42</v>
      </c>
      <c r="M27" s="24"/>
      <c r="N27" s="24"/>
      <c r="O27" s="24"/>
      <c r="P27" s="24"/>
      <c r="Q27" s="24"/>
      <c r="R27" s="24"/>
      <c r="S27" s="24"/>
      <c r="T27" s="24"/>
      <c r="U27" s="24" t="s">
        <v>70</v>
      </c>
      <c r="V27" s="24"/>
      <c r="W27" s="24"/>
      <c r="X27" s="24"/>
      <c r="Y27" s="24"/>
      <c r="Z27" s="24"/>
      <c r="AA27" s="24"/>
      <c r="AB27" s="24"/>
      <c r="AC27" s="24"/>
      <c r="AD27" s="24" t="s">
        <v>61</v>
      </c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6" t="s">
        <v>102</v>
      </c>
      <c r="AT27" s="27"/>
      <c r="AU27" s="27"/>
      <c r="AV27" s="27"/>
      <c r="AW27" s="27"/>
      <c r="AX27" s="27"/>
      <c r="AY27" s="27"/>
      <c r="AZ27" s="28"/>
      <c r="BA27" s="24" t="s">
        <v>10</v>
      </c>
      <c r="BB27" s="24"/>
      <c r="BC27" s="24"/>
      <c r="BD27" s="24"/>
      <c r="BE27" s="29">
        <v>44216</v>
      </c>
      <c r="BF27" s="24"/>
      <c r="BG27" s="24"/>
      <c r="BH27" s="24"/>
      <c r="BI27" s="24" t="s">
        <v>11</v>
      </c>
      <c r="BJ27" s="24"/>
      <c r="BK27" s="24"/>
      <c r="BL27" s="24"/>
      <c r="BM27" s="31"/>
      <c r="BN27" s="31"/>
      <c r="BO27" s="31"/>
      <c r="BP27" s="31"/>
      <c r="BQ27" s="31"/>
      <c r="BR27" s="31"/>
      <c r="BS27" s="31"/>
      <c r="BT27" s="31"/>
    </row>
    <row r="28" spans="1:72" ht="75" customHeight="1" x14ac:dyDescent="0.45">
      <c r="A28" s="4">
        <f t="shared" si="0"/>
        <v>25</v>
      </c>
      <c r="B28" s="25" t="s">
        <v>79</v>
      </c>
      <c r="C28" s="25"/>
      <c r="D28" s="25"/>
      <c r="E28" s="25"/>
      <c r="F28" s="24" t="s">
        <v>140</v>
      </c>
      <c r="G28" s="24"/>
      <c r="H28" s="24"/>
      <c r="I28" s="24"/>
      <c r="J28" s="24"/>
      <c r="K28" s="24"/>
      <c r="L28" s="24" t="s">
        <v>41</v>
      </c>
      <c r="M28" s="24"/>
      <c r="N28" s="24"/>
      <c r="O28" s="24"/>
      <c r="P28" s="24"/>
      <c r="Q28" s="24"/>
      <c r="R28" s="24"/>
      <c r="S28" s="24"/>
      <c r="T28" s="24"/>
      <c r="U28" s="24" t="s">
        <v>71</v>
      </c>
      <c r="V28" s="24"/>
      <c r="W28" s="24"/>
      <c r="X28" s="24"/>
      <c r="Y28" s="24"/>
      <c r="Z28" s="24"/>
      <c r="AA28" s="24"/>
      <c r="AB28" s="24"/>
      <c r="AC28" s="24"/>
      <c r="AD28" s="24" t="s">
        <v>63</v>
      </c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6" t="s">
        <v>102</v>
      </c>
      <c r="AT28" s="27"/>
      <c r="AU28" s="27"/>
      <c r="AV28" s="27"/>
      <c r="AW28" s="27"/>
      <c r="AX28" s="27"/>
      <c r="AY28" s="27"/>
      <c r="AZ28" s="28"/>
      <c r="BA28" s="24" t="s">
        <v>10</v>
      </c>
      <c r="BB28" s="24"/>
      <c r="BC28" s="24"/>
      <c r="BD28" s="24"/>
      <c r="BE28" s="29">
        <v>44216</v>
      </c>
      <c r="BF28" s="24"/>
      <c r="BG28" s="24"/>
      <c r="BH28" s="24"/>
      <c r="BI28" s="24" t="s">
        <v>11</v>
      </c>
      <c r="BJ28" s="24"/>
      <c r="BK28" s="24"/>
      <c r="BL28" s="24"/>
      <c r="BM28" s="31"/>
      <c r="BN28" s="31"/>
      <c r="BO28" s="31"/>
      <c r="BP28" s="31"/>
      <c r="BQ28" s="31"/>
      <c r="BR28" s="31"/>
      <c r="BS28" s="31"/>
      <c r="BT28" s="31"/>
    </row>
    <row r="29" spans="1:72" ht="70.2" customHeight="1" x14ac:dyDescent="0.45">
      <c r="A29" s="4">
        <f t="shared" si="0"/>
        <v>26</v>
      </c>
      <c r="B29" s="25" t="s">
        <v>80</v>
      </c>
      <c r="C29" s="25"/>
      <c r="D29" s="25"/>
      <c r="E29" s="25"/>
      <c r="F29" s="24" t="s">
        <v>140</v>
      </c>
      <c r="G29" s="24"/>
      <c r="H29" s="24"/>
      <c r="I29" s="24"/>
      <c r="J29" s="24"/>
      <c r="K29" s="24"/>
      <c r="L29" s="24" t="s">
        <v>38</v>
      </c>
      <c r="M29" s="24"/>
      <c r="N29" s="24"/>
      <c r="O29" s="24"/>
      <c r="P29" s="24"/>
      <c r="Q29" s="24"/>
      <c r="R29" s="24"/>
      <c r="S29" s="24"/>
      <c r="T29" s="24"/>
      <c r="U29" s="24" t="s">
        <v>72</v>
      </c>
      <c r="V29" s="24"/>
      <c r="W29" s="24"/>
      <c r="X29" s="24"/>
      <c r="Y29" s="24"/>
      <c r="Z29" s="24"/>
      <c r="AA29" s="24"/>
      <c r="AB29" s="24"/>
      <c r="AC29" s="24"/>
      <c r="AD29" s="24" t="s">
        <v>60</v>
      </c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6" t="s">
        <v>103</v>
      </c>
      <c r="AT29" s="27"/>
      <c r="AU29" s="27"/>
      <c r="AV29" s="27"/>
      <c r="AW29" s="27"/>
      <c r="AX29" s="27"/>
      <c r="AY29" s="27"/>
      <c r="AZ29" s="28"/>
      <c r="BA29" s="24" t="s">
        <v>10</v>
      </c>
      <c r="BB29" s="24"/>
      <c r="BC29" s="24"/>
      <c r="BD29" s="24"/>
      <c r="BE29" s="29">
        <v>44216</v>
      </c>
      <c r="BF29" s="24"/>
      <c r="BG29" s="24"/>
      <c r="BH29" s="24"/>
      <c r="BI29" s="24" t="s">
        <v>11</v>
      </c>
      <c r="BJ29" s="24"/>
      <c r="BK29" s="24"/>
      <c r="BL29" s="24"/>
      <c r="BM29" s="31"/>
      <c r="BN29" s="31"/>
      <c r="BO29" s="31"/>
      <c r="BP29" s="31"/>
      <c r="BQ29" s="31"/>
      <c r="BR29" s="31"/>
      <c r="BS29" s="31"/>
      <c r="BT29" s="31"/>
    </row>
    <row r="30" spans="1:72" ht="68.400000000000006" customHeight="1" x14ac:dyDescent="0.45">
      <c r="A30" s="4">
        <f t="shared" si="0"/>
        <v>27</v>
      </c>
      <c r="B30" s="25" t="s">
        <v>81</v>
      </c>
      <c r="C30" s="25"/>
      <c r="D30" s="25"/>
      <c r="E30" s="25"/>
      <c r="F30" s="24" t="s">
        <v>140</v>
      </c>
      <c r="G30" s="24"/>
      <c r="H30" s="24"/>
      <c r="I30" s="24"/>
      <c r="J30" s="24"/>
      <c r="K30" s="24"/>
      <c r="L30" s="24" t="s">
        <v>39</v>
      </c>
      <c r="M30" s="24"/>
      <c r="N30" s="24"/>
      <c r="O30" s="24"/>
      <c r="P30" s="24"/>
      <c r="Q30" s="24"/>
      <c r="R30" s="24"/>
      <c r="S30" s="24"/>
      <c r="T30" s="24"/>
      <c r="U30" s="24" t="s">
        <v>72</v>
      </c>
      <c r="V30" s="24"/>
      <c r="W30" s="24"/>
      <c r="X30" s="24"/>
      <c r="Y30" s="24"/>
      <c r="Z30" s="24"/>
      <c r="AA30" s="24"/>
      <c r="AB30" s="24"/>
      <c r="AC30" s="24"/>
      <c r="AD30" s="24" t="s">
        <v>61</v>
      </c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6" t="s">
        <v>103</v>
      </c>
      <c r="AT30" s="27"/>
      <c r="AU30" s="27"/>
      <c r="AV30" s="27"/>
      <c r="AW30" s="27"/>
      <c r="AX30" s="27"/>
      <c r="AY30" s="27"/>
      <c r="AZ30" s="28"/>
      <c r="BA30" s="24" t="s">
        <v>10</v>
      </c>
      <c r="BB30" s="24"/>
      <c r="BC30" s="24"/>
      <c r="BD30" s="24"/>
      <c r="BE30" s="29">
        <v>44216</v>
      </c>
      <c r="BF30" s="24"/>
      <c r="BG30" s="24"/>
      <c r="BH30" s="24"/>
      <c r="BI30" s="24" t="s">
        <v>11</v>
      </c>
      <c r="BJ30" s="24"/>
      <c r="BK30" s="24"/>
      <c r="BL30" s="24"/>
      <c r="BM30" s="31"/>
      <c r="BN30" s="31"/>
      <c r="BO30" s="31"/>
      <c r="BP30" s="31"/>
      <c r="BQ30" s="31"/>
      <c r="BR30" s="31"/>
      <c r="BS30" s="31"/>
      <c r="BT30" s="31"/>
    </row>
    <row r="31" spans="1:72" ht="73.2" customHeight="1" x14ac:dyDescent="0.45">
      <c r="A31" s="4">
        <f t="shared" si="0"/>
        <v>28</v>
      </c>
      <c r="B31" s="25" t="s">
        <v>82</v>
      </c>
      <c r="C31" s="25"/>
      <c r="D31" s="25"/>
      <c r="E31" s="25"/>
      <c r="F31" s="24" t="s">
        <v>140</v>
      </c>
      <c r="G31" s="24"/>
      <c r="H31" s="24"/>
      <c r="I31" s="24"/>
      <c r="J31" s="24"/>
      <c r="K31" s="24"/>
      <c r="L31" s="24" t="s">
        <v>40</v>
      </c>
      <c r="M31" s="24"/>
      <c r="N31" s="24"/>
      <c r="O31" s="24"/>
      <c r="P31" s="24"/>
      <c r="Q31" s="24"/>
      <c r="R31" s="24"/>
      <c r="S31" s="24"/>
      <c r="T31" s="24"/>
      <c r="U31" s="24" t="s">
        <v>72</v>
      </c>
      <c r="V31" s="24"/>
      <c r="W31" s="24"/>
      <c r="X31" s="24"/>
      <c r="Y31" s="24"/>
      <c r="Z31" s="24"/>
      <c r="AA31" s="24"/>
      <c r="AB31" s="24"/>
      <c r="AC31" s="24"/>
      <c r="AD31" s="24" t="s">
        <v>63</v>
      </c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6" t="s">
        <v>103</v>
      </c>
      <c r="AT31" s="27"/>
      <c r="AU31" s="27"/>
      <c r="AV31" s="27"/>
      <c r="AW31" s="27"/>
      <c r="AX31" s="27"/>
      <c r="AY31" s="27"/>
      <c r="AZ31" s="28"/>
      <c r="BA31" s="24" t="s">
        <v>10</v>
      </c>
      <c r="BB31" s="24"/>
      <c r="BC31" s="24"/>
      <c r="BD31" s="24"/>
      <c r="BE31" s="29">
        <v>44216</v>
      </c>
      <c r="BF31" s="24"/>
      <c r="BG31" s="24"/>
      <c r="BH31" s="24"/>
      <c r="BI31" s="24" t="s">
        <v>11</v>
      </c>
      <c r="BJ31" s="24"/>
      <c r="BK31" s="24"/>
      <c r="BL31" s="24"/>
      <c r="BM31" s="31"/>
      <c r="BN31" s="31"/>
      <c r="BO31" s="31"/>
      <c r="BP31" s="31"/>
      <c r="BQ31" s="31"/>
      <c r="BR31" s="31"/>
      <c r="BS31" s="31"/>
      <c r="BT31" s="31"/>
    </row>
    <row r="32" spans="1:72" ht="90" customHeight="1" x14ac:dyDescent="0.45">
      <c r="A32" s="4">
        <f t="shared" si="0"/>
        <v>29</v>
      </c>
      <c r="B32" s="25" t="s">
        <v>83</v>
      </c>
      <c r="C32" s="25"/>
      <c r="D32" s="25"/>
      <c r="E32" s="25"/>
      <c r="F32" s="24" t="s">
        <v>140</v>
      </c>
      <c r="G32" s="24"/>
      <c r="H32" s="24"/>
      <c r="I32" s="24"/>
      <c r="J32" s="24"/>
      <c r="K32" s="24"/>
      <c r="L32" s="24" t="s">
        <v>37</v>
      </c>
      <c r="M32" s="24"/>
      <c r="N32" s="24"/>
      <c r="O32" s="24"/>
      <c r="P32" s="24"/>
      <c r="Q32" s="24"/>
      <c r="R32" s="24"/>
      <c r="S32" s="24"/>
      <c r="T32" s="24"/>
      <c r="U32" s="24" t="s">
        <v>215</v>
      </c>
      <c r="V32" s="24"/>
      <c r="W32" s="24"/>
      <c r="X32" s="24"/>
      <c r="Y32" s="24"/>
      <c r="Z32" s="24"/>
      <c r="AA32" s="24"/>
      <c r="AB32" s="24"/>
      <c r="AC32" s="24"/>
      <c r="AD32" s="24" t="s">
        <v>60</v>
      </c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6" t="s">
        <v>104</v>
      </c>
      <c r="AT32" s="27"/>
      <c r="AU32" s="27"/>
      <c r="AV32" s="27"/>
      <c r="AW32" s="27"/>
      <c r="AX32" s="27"/>
      <c r="AY32" s="27"/>
      <c r="AZ32" s="28"/>
      <c r="BA32" s="24" t="s">
        <v>10</v>
      </c>
      <c r="BB32" s="24"/>
      <c r="BC32" s="24"/>
      <c r="BD32" s="24"/>
      <c r="BE32" s="29">
        <v>44216</v>
      </c>
      <c r="BF32" s="24"/>
      <c r="BG32" s="24"/>
      <c r="BH32" s="24"/>
      <c r="BI32" s="24" t="s">
        <v>11</v>
      </c>
      <c r="BJ32" s="24"/>
      <c r="BK32" s="24"/>
      <c r="BL32" s="24"/>
      <c r="BM32" s="31"/>
      <c r="BN32" s="31"/>
      <c r="BO32" s="31"/>
      <c r="BP32" s="31"/>
      <c r="BQ32" s="31"/>
      <c r="BR32" s="31"/>
      <c r="BS32" s="31"/>
      <c r="BT32" s="31"/>
    </row>
    <row r="33" spans="1:72" ht="91.8" customHeight="1" x14ac:dyDescent="0.45">
      <c r="A33" s="4">
        <f t="shared" si="0"/>
        <v>30</v>
      </c>
      <c r="B33" s="25" t="s">
        <v>84</v>
      </c>
      <c r="C33" s="25"/>
      <c r="D33" s="25"/>
      <c r="E33" s="25"/>
      <c r="F33" s="24" t="s">
        <v>140</v>
      </c>
      <c r="G33" s="24"/>
      <c r="H33" s="24"/>
      <c r="I33" s="24"/>
      <c r="J33" s="24"/>
      <c r="K33" s="24"/>
      <c r="L33" s="24" t="s">
        <v>44</v>
      </c>
      <c r="M33" s="24"/>
      <c r="N33" s="24"/>
      <c r="O33" s="24"/>
      <c r="P33" s="24"/>
      <c r="Q33" s="24"/>
      <c r="R33" s="24"/>
      <c r="S33" s="24"/>
      <c r="T33" s="24"/>
      <c r="U33" s="24" t="s">
        <v>215</v>
      </c>
      <c r="V33" s="24"/>
      <c r="W33" s="24"/>
      <c r="X33" s="24"/>
      <c r="Y33" s="24"/>
      <c r="Z33" s="24"/>
      <c r="AA33" s="24"/>
      <c r="AB33" s="24"/>
      <c r="AC33" s="24"/>
      <c r="AD33" s="24" t="s">
        <v>61</v>
      </c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6" t="s">
        <v>104</v>
      </c>
      <c r="AT33" s="27"/>
      <c r="AU33" s="27"/>
      <c r="AV33" s="27"/>
      <c r="AW33" s="27"/>
      <c r="AX33" s="27"/>
      <c r="AY33" s="27"/>
      <c r="AZ33" s="28"/>
      <c r="BA33" s="24" t="s">
        <v>10</v>
      </c>
      <c r="BB33" s="24"/>
      <c r="BC33" s="24"/>
      <c r="BD33" s="24"/>
      <c r="BE33" s="29">
        <v>44216</v>
      </c>
      <c r="BF33" s="24"/>
      <c r="BG33" s="24"/>
      <c r="BH33" s="24"/>
      <c r="BI33" s="24" t="s">
        <v>11</v>
      </c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</row>
    <row r="34" spans="1:72" ht="90.6" customHeight="1" x14ac:dyDescent="0.45">
      <c r="A34" s="4">
        <f t="shared" si="0"/>
        <v>31</v>
      </c>
      <c r="B34" s="25" t="s">
        <v>85</v>
      </c>
      <c r="C34" s="25"/>
      <c r="D34" s="25"/>
      <c r="E34" s="25"/>
      <c r="F34" s="24" t="s">
        <v>140</v>
      </c>
      <c r="G34" s="24"/>
      <c r="H34" s="24"/>
      <c r="I34" s="24"/>
      <c r="J34" s="24"/>
      <c r="K34" s="24"/>
      <c r="L34" s="24" t="s">
        <v>45</v>
      </c>
      <c r="M34" s="24"/>
      <c r="N34" s="24"/>
      <c r="O34" s="24"/>
      <c r="P34" s="24"/>
      <c r="Q34" s="24"/>
      <c r="R34" s="24"/>
      <c r="S34" s="24"/>
      <c r="T34" s="24"/>
      <c r="U34" s="24" t="s">
        <v>215</v>
      </c>
      <c r="V34" s="24"/>
      <c r="W34" s="24"/>
      <c r="X34" s="24"/>
      <c r="Y34" s="24"/>
      <c r="Z34" s="24"/>
      <c r="AA34" s="24"/>
      <c r="AB34" s="24"/>
      <c r="AC34" s="24"/>
      <c r="AD34" s="24" t="s">
        <v>63</v>
      </c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6" t="s">
        <v>104</v>
      </c>
      <c r="AT34" s="27"/>
      <c r="AU34" s="27"/>
      <c r="AV34" s="27"/>
      <c r="AW34" s="27"/>
      <c r="AX34" s="27"/>
      <c r="AY34" s="27"/>
      <c r="AZ34" s="28"/>
      <c r="BA34" s="24" t="s">
        <v>10</v>
      </c>
      <c r="BB34" s="24"/>
      <c r="BC34" s="24"/>
      <c r="BD34" s="24"/>
      <c r="BE34" s="29">
        <v>44216</v>
      </c>
      <c r="BF34" s="24"/>
      <c r="BG34" s="24"/>
      <c r="BH34" s="24"/>
      <c r="BI34" s="24" t="s">
        <v>11</v>
      </c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</row>
    <row r="35" spans="1:72" ht="90" customHeight="1" x14ac:dyDescent="0.45">
      <c r="A35" s="4">
        <f t="shared" si="0"/>
        <v>32</v>
      </c>
      <c r="B35" s="25" t="s">
        <v>86</v>
      </c>
      <c r="C35" s="25"/>
      <c r="D35" s="25"/>
      <c r="E35" s="25"/>
      <c r="F35" s="24" t="s">
        <v>140</v>
      </c>
      <c r="G35" s="24"/>
      <c r="H35" s="24"/>
      <c r="I35" s="24"/>
      <c r="J35" s="24"/>
      <c r="K35" s="24"/>
      <c r="L35" s="24" t="s">
        <v>46</v>
      </c>
      <c r="M35" s="24"/>
      <c r="N35" s="24"/>
      <c r="O35" s="24"/>
      <c r="P35" s="24"/>
      <c r="Q35" s="24"/>
      <c r="R35" s="24"/>
      <c r="S35" s="24"/>
      <c r="T35" s="24"/>
      <c r="U35" s="26" t="s">
        <v>166</v>
      </c>
      <c r="V35" s="27"/>
      <c r="W35" s="27"/>
      <c r="X35" s="27"/>
      <c r="Y35" s="27"/>
      <c r="Z35" s="27"/>
      <c r="AA35" s="27"/>
      <c r="AB35" s="27"/>
      <c r="AC35" s="28"/>
      <c r="AD35" s="24" t="s">
        <v>64</v>
      </c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6" t="s">
        <v>105</v>
      </c>
      <c r="AT35" s="27"/>
      <c r="AU35" s="27"/>
      <c r="AV35" s="27"/>
      <c r="AW35" s="27"/>
      <c r="AX35" s="27"/>
      <c r="AY35" s="27"/>
      <c r="AZ35" s="28"/>
      <c r="BA35" s="24" t="s">
        <v>10</v>
      </c>
      <c r="BB35" s="24"/>
      <c r="BC35" s="24"/>
      <c r="BD35" s="24"/>
      <c r="BE35" s="29">
        <v>44217</v>
      </c>
      <c r="BF35" s="24"/>
      <c r="BG35" s="24"/>
      <c r="BH35" s="24"/>
      <c r="BI35" s="24" t="s">
        <v>11</v>
      </c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</row>
    <row r="36" spans="1:72" ht="93.6" customHeight="1" x14ac:dyDescent="0.45">
      <c r="A36" s="4">
        <f t="shared" si="0"/>
        <v>33</v>
      </c>
      <c r="B36" s="25" t="s">
        <v>152</v>
      </c>
      <c r="C36" s="25"/>
      <c r="D36" s="25"/>
      <c r="E36" s="25"/>
      <c r="F36" s="24" t="s">
        <v>140</v>
      </c>
      <c r="G36" s="24"/>
      <c r="H36" s="24"/>
      <c r="I36" s="24"/>
      <c r="J36" s="24"/>
      <c r="K36" s="24"/>
      <c r="L36" s="24" t="s">
        <v>47</v>
      </c>
      <c r="M36" s="24"/>
      <c r="N36" s="24"/>
      <c r="O36" s="24"/>
      <c r="P36" s="24"/>
      <c r="Q36" s="24"/>
      <c r="R36" s="24"/>
      <c r="S36" s="24"/>
      <c r="T36" s="24"/>
      <c r="U36" s="26" t="s">
        <v>167</v>
      </c>
      <c r="V36" s="27"/>
      <c r="W36" s="27"/>
      <c r="X36" s="27"/>
      <c r="Y36" s="27"/>
      <c r="Z36" s="27"/>
      <c r="AA36" s="27"/>
      <c r="AB36" s="27"/>
      <c r="AC36" s="28"/>
      <c r="AD36" s="24" t="s">
        <v>65</v>
      </c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6" t="s">
        <v>106</v>
      </c>
      <c r="AT36" s="27"/>
      <c r="AU36" s="27"/>
      <c r="AV36" s="27"/>
      <c r="AW36" s="27"/>
      <c r="AX36" s="27"/>
      <c r="AY36" s="27"/>
      <c r="AZ36" s="28"/>
      <c r="BA36" s="24" t="s">
        <v>10</v>
      </c>
      <c r="BB36" s="24"/>
      <c r="BC36" s="24"/>
      <c r="BD36" s="24"/>
      <c r="BE36" s="29">
        <v>44217</v>
      </c>
      <c r="BF36" s="24"/>
      <c r="BG36" s="24"/>
      <c r="BH36" s="24"/>
      <c r="BI36" s="24" t="s">
        <v>11</v>
      </c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</row>
    <row r="37" spans="1:72" ht="123.6" customHeight="1" x14ac:dyDescent="0.45">
      <c r="A37" s="4">
        <f t="shared" si="0"/>
        <v>34</v>
      </c>
      <c r="B37" s="25" t="s">
        <v>153</v>
      </c>
      <c r="C37" s="25"/>
      <c r="D37" s="25"/>
      <c r="E37" s="25"/>
      <c r="F37" s="24" t="s">
        <v>140</v>
      </c>
      <c r="G37" s="24"/>
      <c r="H37" s="24"/>
      <c r="I37" s="24"/>
      <c r="J37" s="24"/>
      <c r="K37" s="24"/>
      <c r="L37" s="24" t="s">
        <v>48</v>
      </c>
      <c r="M37" s="24"/>
      <c r="N37" s="24"/>
      <c r="O37" s="24"/>
      <c r="P37" s="24"/>
      <c r="Q37" s="24"/>
      <c r="R37" s="24"/>
      <c r="S37" s="24"/>
      <c r="T37" s="24"/>
      <c r="U37" s="26" t="s">
        <v>189</v>
      </c>
      <c r="V37" s="27"/>
      <c r="W37" s="27"/>
      <c r="X37" s="27"/>
      <c r="Y37" s="27"/>
      <c r="Z37" s="27"/>
      <c r="AA37" s="27"/>
      <c r="AB37" s="27"/>
      <c r="AC37" s="28"/>
      <c r="AD37" s="24" t="s">
        <v>165</v>
      </c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6" t="s">
        <v>107</v>
      </c>
      <c r="AT37" s="27"/>
      <c r="AU37" s="27"/>
      <c r="AV37" s="27"/>
      <c r="AW37" s="27"/>
      <c r="AX37" s="27"/>
      <c r="AY37" s="27"/>
      <c r="AZ37" s="28"/>
      <c r="BA37" s="24" t="s">
        <v>10</v>
      </c>
      <c r="BB37" s="24"/>
      <c r="BC37" s="24"/>
      <c r="BD37" s="24"/>
      <c r="BE37" s="29">
        <v>44217</v>
      </c>
      <c r="BF37" s="24"/>
      <c r="BG37" s="24"/>
      <c r="BH37" s="24"/>
      <c r="BI37" s="24" t="s">
        <v>11</v>
      </c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</row>
    <row r="38" spans="1:72" ht="104.4" customHeight="1" x14ac:dyDescent="0.45">
      <c r="A38" s="4">
        <f t="shared" si="0"/>
        <v>35</v>
      </c>
      <c r="B38" s="25" t="s">
        <v>154</v>
      </c>
      <c r="C38" s="25"/>
      <c r="D38" s="25"/>
      <c r="E38" s="25"/>
      <c r="F38" s="24" t="s">
        <v>140</v>
      </c>
      <c r="G38" s="24"/>
      <c r="H38" s="24"/>
      <c r="I38" s="24"/>
      <c r="J38" s="24"/>
      <c r="K38" s="24"/>
      <c r="L38" s="24" t="s">
        <v>53</v>
      </c>
      <c r="M38" s="24"/>
      <c r="N38" s="24"/>
      <c r="O38" s="24"/>
      <c r="P38" s="24"/>
      <c r="Q38" s="24"/>
      <c r="R38" s="24"/>
      <c r="S38" s="24"/>
      <c r="T38" s="24"/>
      <c r="U38" s="24" t="s">
        <v>87</v>
      </c>
      <c r="V38" s="24"/>
      <c r="W38" s="24"/>
      <c r="X38" s="24"/>
      <c r="Y38" s="24"/>
      <c r="Z38" s="24"/>
      <c r="AA38" s="24"/>
      <c r="AB38" s="24"/>
      <c r="AC38" s="24"/>
      <c r="AD38" s="24" t="s">
        <v>88</v>
      </c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6" t="s">
        <v>108</v>
      </c>
      <c r="AT38" s="27"/>
      <c r="AU38" s="27"/>
      <c r="AV38" s="27"/>
      <c r="AW38" s="27"/>
      <c r="AX38" s="27"/>
      <c r="AY38" s="27"/>
      <c r="AZ38" s="28"/>
      <c r="BA38" s="24" t="s">
        <v>10</v>
      </c>
      <c r="BB38" s="24"/>
      <c r="BC38" s="24"/>
      <c r="BD38" s="24"/>
      <c r="BE38" s="29">
        <v>44217</v>
      </c>
      <c r="BF38" s="24"/>
      <c r="BG38" s="24"/>
      <c r="BH38" s="24"/>
      <c r="BI38" s="24" t="s">
        <v>11</v>
      </c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</row>
    <row r="39" spans="1:72" ht="109.8" customHeight="1" x14ac:dyDescent="0.45">
      <c r="A39" s="4">
        <f t="shared" si="0"/>
        <v>36</v>
      </c>
      <c r="B39" s="25" t="s">
        <v>155</v>
      </c>
      <c r="C39" s="25"/>
      <c r="D39" s="25"/>
      <c r="E39" s="25"/>
      <c r="F39" s="24" t="s">
        <v>140</v>
      </c>
      <c r="G39" s="24"/>
      <c r="H39" s="24"/>
      <c r="I39" s="24"/>
      <c r="J39" s="24"/>
      <c r="K39" s="24"/>
      <c r="L39" s="24" t="s">
        <v>54</v>
      </c>
      <c r="M39" s="24"/>
      <c r="N39" s="24"/>
      <c r="O39" s="24"/>
      <c r="P39" s="24"/>
      <c r="Q39" s="24"/>
      <c r="R39" s="24"/>
      <c r="S39" s="24"/>
      <c r="T39" s="24"/>
      <c r="U39" s="24" t="s">
        <v>87</v>
      </c>
      <c r="V39" s="24"/>
      <c r="W39" s="24"/>
      <c r="X39" s="24"/>
      <c r="Y39" s="24"/>
      <c r="Z39" s="24"/>
      <c r="AA39" s="24"/>
      <c r="AB39" s="24"/>
      <c r="AC39" s="24"/>
      <c r="AD39" s="24" t="s">
        <v>89</v>
      </c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6" t="s">
        <v>109</v>
      </c>
      <c r="AT39" s="27"/>
      <c r="AU39" s="27"/>
      <c r="AV39" s="27"/>
      <c r="AW39" s="27"/>
      <c r="AX39" s="27"/>
      <c r="AY39" s="27"/>
      <c r="AZ39" s="28"/>
      <c r="BA39" s="24" t="s">
        <v>10</v>
      </c>
      <c r="BB39" s="24"/>
      <c r="BC39" s="24"/>
      <c r="BD39" s="24"/>
      <c r="BE39" s="29">
        <v>44217</v>
      </c>
      <c r="BF39" s="24"/>
      <c r="BG39" s="24"/>
      <c r="BH39" s="24"/>
      <c r="BI39" s="24" t="s">
        <v>11</v>
      </c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</row>
    <row r="40" spans="1:72" ht="111" customHeight="1" x14ac:dyDescent="0.45">
      <c r="A40" s="4">
        <f t="shared" si="0"/>
        <v>37</v>
      </c>
      <c r="B40" s="25" t="s">
        <v>156</v>
      </c>
      <c r="C40" s="25"/>
      <c r="D40" s="25"/>
      <c r="E40" s="25"/>
      <c r="F40" s="24" t="s">
        <v>140</v>
      </c>
      <c r="G40" s="24"/>
      <c r="H40" s="24"/>
      <c r="I40" s="24"/>
      <c r="J40" s="24"/>
      <c r="K40" s="24"/>
      <c r="L40" s="24" t="s">
        <v>55</v>
      </c>
      <c r="M40" s="24"/>
      <c r="N40" s="24"/>
      <c r="O40" s="24"/>
      <c r="P40" s="24"/>
      <c r="Q40" s="24"/>
      <c r="R40" s="24"/>
      <c r="S40" s="24"/>
      <c r="T40" s="24"/>
      <c r="U40" s="24" t="s">
        <v>87</v>
      </c>
      <c r="V40" s="24"/>
      <c r="W40" s="24"/>
      <c r="X40" s="24"/>
      <c r="Y40" s="24"/>
      <c r="Z40" s="24"/>
      <c r="AA40" s="24"/>
      <c r="AB40" s="24"/>
      <c r="AC40" s="24"/>
      <c r="AD40" s="24" t="s">
        <v>168</v>
      </c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6" t="s">
        <v>110</v>
      </c>
      <c r="AT40" s="27"/>
      <c r="AU40" s="27"/>
      <c r="AV40" s="27"/>
      <c r="AW40" s="27"/>
      <c r="AX40" s="27"/>
      <c r="AY40" s="27"/>
      <c r="AZ40" s="28"/>
      <c r="BA40" s="24" t="s">
        <v>10</v>
      </c>
      <c r="BB40" s="24"/>
      <c r="BC40" s="24"/>
      <c r="BD40" s="24"/>
      <c r="BE40" s="29">
        <v>44217</v>
      </c>
      <c r="BF40" s="24"/>
      <c r="BG40" s="24"/>
      <c r="BH40" s="24"/>
      <c r="BI40" s="24" t="s">
        <v>11</v>
      </c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</row>
    <row r="41" spans="1:72" ht="106.2" customHeight="1" x14ac:dyDescent="0.45">
      <c r="A41" s="4">
        <f t="shared" si="0"/>
        <v>38</v>
      </c>
      <c r="B41" s="25" t="s">
        <v>157</v>
      </c>
      <c r="C41" s="25"/>
      <c r="D41" s="25"/>
      <c r="E41" s="25"/>
      <c r="F41" s="24" t="s">
        <v>140</v>
      </c>
      <c r="G41" s="24"/>
      <c r="H41" s="24"/>
      <c r="I41" s="24"/>
      <c r="J41" s="24"/>
      <c r="K41" s="24"/>
      <c r="L41" s="24" t="s">
        <v>52</v>
      </c>
      <c r="M41" s="24"/>
      <c r="N41" s="24"/>
      <c r="O41" s="24"/>
      <c r="P41" s="24"/>
      <c r="Q41" s="24"/>
      <c r="R41" s="24"/>
      <c r="S41" s="24"/>
      <c r="T41" s="24"/>
      <c r="U41" s="24" t="s">
        <v>87</v>
      </c>
      <c r="V41" s="24"/>
      <c r="W41" s="24"/>
      <c r="X41" s="24"/>
      <c r="Y41" s="24"/>
      <c r="Z41" s="24"/>
      <c r="AA41" s="24"/>
      <c r="AB41" s="24"/>
      <c r="AC41" s="24"/>
      <c r="AD41" s="24" t="s">
        <v>90</v>
      </c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6" t="s">
        <v>194</v>
      </c>
      <c r="AT41" s="27"/>
      <c r="AU41" s="27"/>
      <c r="AV41" s="27"/>
      <c r="AW41" s="27"/>
      <c r="AX41" s="27"/>
      <c r="AY41" s="27"/>
      <c r="AZ41" s="28"/>
      <c r="BA41" s="24" t="s">
        <v>10</v>
      </c>
      <c r="BB41" s="24"/>
      <c r="BC41" s="24"/>
      <c r="BD41" s="24"/>
      <c r="BE41" s="29">
        <v>44217</v>
      </c>
      <c r="BF41" s="24"/>
      <c r="BG41" s="24"/>
      <c r="BH41" s="24"/>
      <c r="BI41" s="24" t="s">
        <v>11</v>
      </c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</row>
    <row r="42" spans="1:72" ht="107.4" customHeight="1" x14ac:dyDescent="0.45">
      <c r="A42" s="4">
        <f t="shared" si="0"/>
        <v>39</v>
      </c>
      <c r="B42" s="25" t="s">
        <v>158</v>
      </c>
      <c r="C42" s="25"/>
      <c r="D42" s="25"/>
      <c r="E42" s="25"/>
      <c r="F42" s="24" t="s">
        <v>140</v>
      </c>
      <c r="G42" s="24"/>
      <c r="H42" s="24"/>
      <c r="I42" s="24"/>
      <c r="J42" s="24"/>
      <c r="K42" s="24"/>
      <c r="L42" s="24" t="s">
        <v>51</v>
      </c>
      <c r="M42" s="24"/>
      <c r="N42" s="24"/>
      <c r="O42" s="24"/>
      <c r="P42" s="24"/>
      <c r="Q42" s="24"/>
      <c r="R42" s="24"/>
      <c r="S42" s="24"/>
      <c r="T42" s="24"/>
      <c r="U42" s="24" t="s">
        <v>87</v>
      </c>
      <c r="V42" s="24"/>
      <c r="W42" s="24"/>
      <c r="X42" s="24"/>
      <c r="Y42" s="24"/>
      <c r="Z42" s="24"/>
      <c r="AA42" s="24"/>
      <c r="AB42" s="24"/>
      <c r="AC42" s="24"/>
      <c r="AD42" s="24" t="s">
        <v>91</v>
      </c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6" t="s">
        <v>195</v>
      </c>
      <c r="AT42" s="27"/>
      <c r="AU42" s="27"/>
      <c r="AV42" s="27"/>
      <c r="AW42" s="27"/>
      <c r="AX42" s="27"/>
      <c r="AY42" s="27"/>
      <c r="AZ42" s="28"/>
      <c r="BA42" s="24" t="s">
        <v>10</v>
      </c>
      <c r="BB42" s="24"/>
      <c r="BC42" s="24"/>
      <c r="BD42" s="24"/>
      <c r="BE42" s="29">
        <v>44217</v>
      </c>
      <c r="BF42" s="24"/>
      <c r="BG42" s="24"/>
      <c r="BH42" s="24"/>
      <c r="BI42" s="24" t="s">
        <v>11</v>
      </c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</row>
    <row r="43" spans="1:72" ht="111.6" customHeight="1" x14ac:dyDescent="0.45">
      <c r="A43" s="4">
        <f t="shared" si="0"/>
        <v>40</v>
      </c>
      <c r="B43" s="25" t="s">
        <v>159</v>
      </c>
      <c r="C43" s="25"/>
      <c r="D43" s="25"/>
      <c r="E43" s="25"/>
      <c r="F43" s="24" t="s">
        <v>140</v>
      </c>
      <c r="G43" s="24"/>
      <c r="H43" s="24"/>
      <c r="I43" s="24"/>
      <c r="J43" s="24"/>
      <c r="K43" s="24"/>
      <c r="L43" s="24" t="s">
        <v>50</v>
      </c>
      <c r="M43" s="24"/>
      <c r="N43" s="24"/>
      <c r="O43" s="24"/>
      <c r="P43" s="24"/>
      <c r="Q43" s="24"/>
      <c r="R43" s="24"/>
      <c r="S43" s="24"/>
      <c r="T43" s="24"/>
      <c r="U43" s="24" t="s">
        <v>87</v>
      </c>
      <c r="V43" s="24"/>
      <c r="W43" s="24"/>
      <c r="X43" s="24"/>
      <c r="Y43" s="24"/>
      <c r="Z43" s="24"/>
      <c r="AA43" s="24"/>
      <c r="AB43" s="24"/>
      <c r="AC43" s="24"/>
      <c r="AD43" s="24" t="s">
        <v>92</v>
      </c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6" t="s">
        <v>196</v>
      </c>
      <c r="AT43" s="27"/>
      <c r="AU43" s="27"/>
      <c r="AV43" s="27"/>
      <c r="AW43" s="27"/>
      <c r="AX43" s="27"/>
      <c r="AY43" s="27"/>
      <c r="AZ43" s="28"/>
      <c r="BA43" s="24" t="s">
        <v>10</v>
      </c>
      <c r="BB43" s="24"/>
      <c r="BC43" s="24"/>
      <c r="BD43" s="24"/>
      <c r="BE43" s="29">
        <v>44217</v>
      </c>
      <c r="BF43" s="24"/>
      <c r="BG43" s="24"/>
      <c r="BH43" s="24"/>
      <c r="BI43" s="24" t="s">
        <v>11</v>
      </c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</row>
    <row r="44" spans="1:72" ht="93.6" customHeight="1" x14ac:dyDescent="0.45">
      <c r="A44" s="4">
        <f t="shared" si="0"/>
        <v>41</v>
      </c>
      <c r="B44" s="25" t="s">
        <v>160</v>
      </c>
      <c r="C44" s="25"/>
      <c r="D44" s="25"/>
      <c r="E44" s="25"/>
      <c r="F44" s="24" t="s">
        <v>140</v>
      </c>
      <c r="G44" s="24"/>
      <c r="H44" s="24"/>
      <c r="I44" s="24"/>
      <c r="J44" s="24"/>
      <c r="K44" s="24"/>
      <c r="L44" s="24" t="s">
        <v>49</v>
      </c>
      <c r="M44" s="24"/>
      <c r="N44" s="24"/>
      <c r="O44" s="24"/>
      <c r="P44" s="24"/>
      <c r="Q44" s="24"/>
      <c r="R44" s="24"/>
      <c r="S44" s="24"/>
      <c r="T44" s="24"/>
      <c r="U44" s="24" t="s">
        <v>93</v>
      </c>
      <c r="V44" s="24"/>
      <c r="W44" s="24"/>
      <c r="X44" s="24"/>
      <c r="Y44" s="24"/>
      <c r="Z44" s="24"/>
      <c r="AA44" s="24"/>
      <c r="AB44" s="24"/>
      <c r="AC44" s="24"/>
      <c r="AD44" s="24" t="s">
        <v>94</v>
      </c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6" t="s">
        <v>111</v>
      </c>
      <c r="AT44" s="27"/>
      <c r="AU44" s="27"/>
      <c r="AV44" s="27"/>
      <c r="AW44" s="27"/>
      <c r="AX44" s="27"/>
      <c r="AY44" s="27"/>
      <c r="AZ44" s="28"/>
      <c r="BA44" s="24" t="s">
        <v>10</v>
      </c>
      <c r="BB44" s="24"/>
      <c r="BC44" s="24"/>
      <c r="BD44" s="24"/>
      <c r="BE44" s="29">
        <v>44217</v>
      </c>
      <c r="BF44" s="24"/>
      <c r="BG44" s="24"/>
      <c r="BH44" s="24"/>
      <c r="BI44" s="24" t="s">
        <v>11</v>
      </c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</row>
    <row r="45" spans="1:72" ht="90" customHeight="1" x14ac:dyDescent="0.45">
      <c r="A45" s="4">
        <f t="shared" si="0"/>
        <v>42</v>
      </c>
      <c r="B45" s="25" t="s">
        <v>161</v>
      </c>
      <c r="C45" s="25"/>
      <c r="D45" s="25"/>
      <c r="E45" s="25"/>
      <c r="F45" s="24" t="s">
        <v>140</v>
      </c>
      <c r="G45" s="24"/>
      <c r="H45" s="24"/>
      <c r="I45" s="24"/>
      <c r="J45" s="24"/>
      <c r="K45" s="24"/>
      <c r="L45" s="24" t="s">
        <v>56</v>
      </c>
      <c r="M45" s="24"/>
      <c r="N45" s="24"/>
      <c r="O45" s="24"/>
      <c r="P45" s="24"/>
      <c r="Q45" s="24"/>
      <c r="R45" s="24"/>
      <c r="S45" s="24"/>
      <c r="T45" s="24"/>
      <c r="U45" s="24" t="s">
        <v>93</v>
      </c>
      <c r="V45" s="24"/>
      <c r="W45" s="24"/>
      <c r="X45" s="24"/>
      <c r="Y45" s="24"/>
      <c r="Z45" s="24"/>
      <c r="AA45" s="24"/>
      <c r="AB45" s="24"/>
      <c r="AC45" s="24"/>
      <c r="AD45" s="24" t="s">
        <v>95</v>
      </c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6" t="s">
        <v>112</v>
      </c>
      <c r="AT45" s="27"/>
      <c r="AU45" s="27"/>
      <c r="AV45" s="27"/>
      <c r="AW45" s="27"/>
      <c r="AX45" s="27"/>
      <c r="AY45" s="27"/>
      <c r="AZ45" s="28"/>
      <c r="BA45" s="24" t="s">
        <v>10</v>
      </c>
      <c r="BB45" s="24"/>
      <c r="BC45" s="24"/>
      <c r="BD45" s="24"/>
      <c r="BE45" s="29">
        <v>44217</v>
      </c>
      <c r="BF45" s="24"/>
      <c r="BG45" s="24"/>
      <c r="BH45" s="24"/>
      <c r="BI45" s="24" t="s">
        <v>11</v>
      </c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</row>
    <row r="46" spans="1:72" ht="88.8" customHeight="1" x14ac:dyDescent="0.45">
      <c r="A46" s="4">
        <f t="shared" si="0"/>
        <v>43</v>
      </c>
      <c r="B46" s="25" t="s">
        <v>162</v>
      </c>
      <c r="C46" s="25"/>
      <c r="D46" s="25"/>
      <c r="E46" s="25"/>
      <c r="F46" s="24" t="s">
        <v>140</v>
      </c>
      <c r="G46" s="24"/>
      <c r="H46" s="24"/>
      <c r="I46" s="24"/>
      <c r="J46" s="24"/>
      <c r="K46" s="24"/>
      <c r="L46" s="24" t="s">
        <v>57</v>
      </c>
      <c r="M46" s="24"/>
      <c r="N46" s="24"/>
      <c r="O46" s="24"/>
      <c r="P46" s="24"/>
      <c r="Q46" s="24"/>
      <c r="R46" s="24"/>
      <c r="S46" s="24"/>
      <c r="T46" s="24"/>
      <c r="U46" s="24" t="s">
        <v>93</v>
      </c>
      <c r="V46" s="24"/>
      <c r="W46" s="24"/>
      <c r="X46" s="24"/>
      <c r="Y46" s="24"/>
      <c r="Z46" s="24"/>
      <c r="AA46" s="24"/>
      <c r="AB46" s="24"/>
      <c r="AC46" s="24"/>
      <c r="AD46" s="24" t="s">
        <v>94</v>
      </c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6" t="s">
        <v>113</v>
      </c>
      <c r="AT46" s="27"/>
      <c r="AU46" s="27"/>
      <c r="AV46" s="27"/>
      <c r="AW46" s="27"/>
      <c r="AX46" s="27"/>
      <c r="AY46" s="27"/>
      <c r="AZ46" s="28"/>
      <c r="BA46" s="24" t="s">
        <v>10</v>
      </c>
      <c r="BB46" s="24"/>
      <c r="BC46" s="24"/>
      <c r="BD46" s="24"/>
      <c r="BE46" s="29">
        <v>44217</v>
      </c>
      <c r="BF46" s="24"/>
      <c r="BG46" s="24"/>
      <c r="BH46" s="24"/>
      <c r="BI46" s="24" t="s">
        <v>11</v>
      </c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</row>
    <row r="47" spans="1:72" ht="90" customHeight="1" x14ac:dyDescent="0.45">
      <c r="A47" s="4">
        <v>44</v>
      </c>
      <c r="B47" s="25" t="s">
        <v>178</v>
      </c>
      <c r="C47" s="25"/>
      <c r="D47" s="25"/>
      <c r="E47" s="25"/>
      <c r="F47" s="24" t="s">
        <v>140</v>
      </c>
      <c r="G47" s="24"/>
      <c r="H47" s="24"/>
      <c r="I47" s="24"/>
      <c r="J47" s="24"/>
      <c r="K47" s="24"/>
      <c r="L47" s="24" t="s">
        <v>182</v>
      </c>
      <c r="M47" s="24"/>
      <c r="N47" s="24"/>
      <c r="O47" s="24"/>
      <c r="P47" s="24"/>
      <c r="Q47" s="24"/>
      <c r="R47" s="24"/>
      <c r="S47" s="24"/>
      <c r="T47" s="24"/>
      <c r="U47" s="24" t="s">
        <v>183</v>
      </c>
      <c r="V47" s="24"/>
      <c r="W47" s="24"/>
      <c r="X47" s="24"/>
      <c r="Y47" s="24"/>
      <c r="Z47" s="24"/>
      <c r="AA47" s="24"/>
      <c r="AB47" s="24"/>
      <c r="AC47" s="24"/>
      <c r="AD47" s="24" t="s">
        <v>184</v>
      </c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6" t="s">
        <v>105</v>
      </c>
      <c r="AT47" s="27"/>
      <c r="AU47" s="27"/>
      <c r="AV47" s="27"/>
      <c r="AW47" s="27"/>
      <c r="AX47" s="27"/>
      <c r="AY47" s="27"/>
      <c r="AZ47" s="28"/>
      <c r="BA47" s="24" t="s">
        <v>10</v>
      </c>
      <c r="BB47" s="24"/>
      <c r="BC47" s="24"/>
      <c r="BD47" s="24"/>
      <c r="BE47" s="29">
        <v>44217</v>
      </c>
      <c r="BF47" s="24"/>
      <c r="BG47" s="24"/>
      <c r="BH47" s="24"/>
      <c r="BI47" s="24" t="s">
        <v>11</v>
      </c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</row>
    <row r="48" spans="1:72" ht="112.2" customHeight="1" x14ac:dyDescent="0.45">
      <c r="A48" s="4">
        <v>45</v>
      </c>
      <c r="B48" s="25" t="s">
        <v>179</v>
      </c>
      <c r="C48" s="25"/>
      <c r="D48" s="25"/>
      <c r="E48" s="25"/>
      <c r="F48" s="24" t="s">
        <v>140</v>
      </c>
      <c r="G48" s="24"/>
      <c r="H48" s="24"/>
      <c r="I48" s="24"/>
      <c r="J48" s="24"/>
      <c r="K48" s="24"/>
      <c r="L48" s="24" t="s">
        <v>451</v>
      </c>
      <c r="M48" s="24"/>
      <c r="N48" s="24"/>
      <c r="O48" s="24"/>
      <c r="P48" s="24"/>
      <c r="Q48" s="24"/>
      <c r="R48" s="24"/>
      <c r="S48" s="24"/>
      <c r="T48" s="24"/>
      <c r="U48" s="24" t="s">
        <v>185</v>
      </c>
      <c r="V48" s="24"/>
      <c r="W48" s="24"/>
      <c r="X48" s="24"/>
      <c r="Y48" s="24"/>
      <c r="Z48" s="24"/>
      <c r="AA48" s="24"/>
      <c r="AB48" s="24"/>
      <c r="AC48" s="24"/>
      <c r="AD48" s="24" t="s">
        <v>184</v>
      </c>
      <c r="AE48" s="24"/>
      <c r="AF48" s="24"/>
      <c r="AG48" s="24"/>
      <c r="AH48" s="24"/>
      <c r="AI48" s="24"/>
      <c r="AJ48" s="24"/>
      <c r="AK48" s="24"/>
      <c r="AL48" s="24"/>
      <c r="AM48" s="24"/>
      <c r="AN48" s="24"/>
      <c r="AO48" s="24"/>
      <c r="AP48" s="24"/>
      <c r="AQ48" s="24"/>
      <c r="AR48" s="24"/>
      <c r="AS48" s="26" t="s">
        <v>448</v>
      </c>
      <c r="AT48" s="27"/>
      <c r="AU48" s="27"/>
      <c r="AV48" s="27"/>
      <c r="AW48" s="27"/>
      <c r="AX48" s="27"/>
      <c r="AY48" s="27"/>
      <c r="AZ48" s="28"/>
      <c r="BA48" s="24" t="s">
        <v>10</v>
      </c>
      <c r="BB48" s="24"/>
      <c r="BC48" s="24"/>
      <c r="BD48" s="24"/>
      <c r="BE48" s="29">
        <v>44217</v>
      </c>
      <c r="BF48" s="24"/>
      <c r="BG48" s="24"/>
      <c r="BH48" s="24"/>
      <c r="BI48" s="30" t="s">
        <v>449</v>
      </c>
      <c r="BJ48" s="24"/>
      <c r="BK48" s="24"/>
      <c r="BL48" s="24"/>
      <c r="BM48" s="24"/>
      <c r="BN48" s="24"/>
      <c r="BO48" s="24"/>
      <c r="BP48" s="24"/>
      <c r="BQ48" s="24"/>
      <c r="BR48" s="24"/>
      <c r="BS48" s="24"/>
      <c r="BT48" s="24"/>
    </row>
    <row r="49" spans="1:72" ht="122.4" customHeight="1" x14ac:dyDescent="0.45">
      <c r="A49" s="4">
        <v>46</v>
      </c>
      <c r="B49" s="25" t="s">
        <v>180</v>
      </c>
      <c r="C49" s="25"/>
      <c r="D49" s="25"/>
      <c r="E49" s="25"/>
      <c r="F49" s="24" t="s">
        <v>140</v>
      </c>
      <c r="G49" s="24"/>
      <c r="H49" s="24"/>
      <c r="I49" s="24"/>
      <c r="J49" s="24"/>
      <c r="K49" s="24"/>
      <c r="L49" s="24" t="s">
        <v>186</v>
      </c>
      <c r="M49" s="24"/>
      <c r="N49" s="24"/>
      <c r="O49" s="24"/>
      <c r="P49" s="24"/>
      <c r="Q49" s="24"/>
      <c r="R49" s="24"/>
      <c r="S49" s="24"/>
      <c r="T49" s="24"/>
      <c r="U49" s="24" t="s">
        <v>187</v>
      </c>
      <c r="V49" s="24"/>
      <c r="W49" s="24"/>
      <c r="X49" s="24"/>
      <c r="Y49" s="24"/>
      <c r="Z49" s="24"/>
      <c r="AA49" s="24"/>
      <c r="AB49" s="24"/>
      <c r="AC49" s="24"/>
      <c r="AD49" s="24" t="s">
        <v>170</v>
      </c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6" t="s">
        <v>190</v>
      </c>
      <c r="AT49" s="27"/>
      <c r="AU49" s="27"/>
      <c r="AV49" s="27"/>
      <c r="AW49" s="27"/>
      <c r="AX49" s="27"/>
      <c r="AY49" s="27"/>
      <c r="AZ49" s="28"/>
      <c r="BA49" s="24" t="s">
        <v>10</v>
      </c>
      <c r="BB49" s="24"/>
      <c r="BC49" s="24"/>
      <c r="BD49" s="24"/>
      <c r="BE49" s="29">
        <v>44217</v>
      </c>
      <c r="BF49" s="24"/>
      <c r="BG49" s="24"/>
      <c r="BH49" s="24"/>
      <c r="BI49" s="24" t="s">
        <v>11</v>
      </c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</row>
    <row r="50" spans="1:72" ht="87.6" customHeight="1" x14ac:dyDescent="0.45">
      <c r="A50" s="4">
        <v>47</v>
      </c>
      <c r="B50" s="25" t="s">
        <v>181</v>
      </c>
      <c r="C50" s="25"/>
      <c r="D50" s="25"/>
      <c r="E50" s="25"/>
      <c r="F50" s="24" t="s">
        <v>140</v>
      </c>
      <c r="G50" s="24"/>
      <c r="H50" s="24"/>
      <c r="I50" s="24"/>
      <c r="J50" s="24"/>
      <c r="K50" s="24"/>
      <c r="L50" s="24" t="s">
        <v>188</v>
      </c>
      <c r="M50" s="24"/>
      <c r="N50" s="24"/>
      <c r="O50" s="24"/>
      <c r="P50" s="24"/>
      <c r="Q50" s="24"/>
      <c r="R50" s="24"/>
      <c r="S50" s="24"/>
      <c r="T50" s="24"/>
      <c r="U50" s="24" t="s">
        <v>128</v>
      </c>
      <c r="V50" s="24"/>
      <c r="W50" s="24"/>
      <c r="X50" s="24"/>
      <c r="Y50" s="24"/>
      <c r="Z50" s="24"/>
      <c r="AA50" s="24"/>
      <c r="AB50" s="24"/>
      <c r="AC50" s="24"/>
      <c r="AD50" s="24" t="s">
        <v>66</v>
      </c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6" t="s">
        <v>381</v>
      </c>
      <c r="AT50" s="27"/>
      <c r="AU50" s="27"/>
      <c r="AV50" s="27"/>
      <c r="AW50" s="27"/>
      <c r="AX50" s="27"/>
      <c r="AY50" s="27"/>
      <c r="AZ50" s="28"/>
      <c r="BA50" s="24" t="s">
        <v>10</v>
      </c>
      <c r="BB50" s="24"/>
      <c r="BC50" s="24"/>
      <c r="BD50" s="24"/>
      <c r="BE50" s="29">
        <v>44217</v>
      </c>
      <c r="BF50" s="24"/>
      <c r="BG50" s="24"/>
      <c r="BH50" s="24"/>
      <c r="BI50" s="24" t="s">
        <v>11</v>
      </c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</row>
    <row r="51" spans="1:72" ht="18" customHeight="1" x14ac:dyDescent="0.45">
      <c r="A51" s="4"/>
      <c r="B51" s="25"/>
      <c r="C51" s="25"/>
      <c r="D51" s="25"/>
      <c r="E51" s="25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</row>
  </sheetData>
  <mergeCells count="500">
    <mergeCell ref="BM47:BT47"/>
    <mergeCell ref="B47:E47"/>
    <mergeCell ref="F47:K47"/>
    <mergeCell ref="L47:T47"/>
    <mergeCell ref="U47:AC47"/>
    <mergeCell ref="AD47:AR47"/>
    <mergeCell ref="AS47:AZ47"/>
    <mergeCell ref="BA47:BD47"/>
    <mergeCell ref="BE47:BH47"/>
    <mergeCell ref="BI47:BL47"/>
    <mergeCell ref="BA14:BD14"/>
    <mergeCell ref="BE14:BH14"/>
    <mergeCell ref="BI14:BL14"/>
    <mergeCell ref="BM14:BT14"/>
    <mergeCell ref="B13:E13"/>
    <mergeCell ref="F13:K13"/>
    <mergeCell ref="L13:T13"/>
    <mergeCell ref="U13:AC13"/>
    <mergeCell ref="AD13:AR13"/>
    <mergeCell ref="AS13:AZ13"/>
    <mergeCell ref="BA13:BD13"/>
    <mergeCell ref="BE13:BH13"/>
    <mergeCell ref="BI13:BL13"/>
    <mergeCell ref="B33:E33"/>
    <mergeCell ref="B34:E34"/>
    <mergeCell ref="B35:E35"/>
    <mergeCell ref="B36:E36"/>
    <mergeCell ref="B37:E37"/>
    <mergeCell ref="B38:E38"/>
    <mergeCell ref="B39:E39"/>
    <mergeCell ref="B22:E22"/>
    <mergeCell ref="B23:E23"/>
    <mergeCell ref="B24:E24"/>
    <mergeCell ref="B25:E25"/>
    <mergeCell ref="B26:E26"/>
    <mergeCell ref="B27:E27"/>
    <mergeCell ref="B28:E28"/>
    <mergeCell ref="B29:E29"/>
    <mergeCell ref="B30:E30"/>
    <mergeCell ref="L8:T8"/>
    <mergeCell ref="U8:AC8"/>
    <mergeCell ref="AD8:AR8"/>
    <mergeCell ref="AS8:AZ8"/>
    <mergeCell ref="BA8:BD8"/>
    <mergeCell ref="BE8:BH8"/>
    <mergeCell ref="BI8:BL8"/>
    <mergeCell ref="B31:E31"/>
    <mergeCell ref="B32:E32"/>
    <mergeCell ref="B12:E12"/>
    <mergeCell ref="F12:K12"/>
    <mergeCell ref="L12:T12"/>
    <mergeCell ref="U12:AC12"/>
    <mergeCell ref="AD12:AR12"/>
    <mergeCell ref="AS12:AZ12"/>
    <mergeCell ref="BA12:BD12"/>
    <mergeCell ref="BE12:BH12"/>
    <mergeCell ref="BI12:BL12"/>
    <mergeCell ref="B14:E14"/>
    <mergeCell ref="F14:K14"/>
    <mergeCell ref="L14:T14"/>
    <mergeCell ref="U14:AC14"/>
    <mergeCell ref="AD14:AR14"/>
    <mergeCell ref="AS14:AZ14"/>
    <mergeCell ref="L7:T7"/>
    <mergeCell ref="U7:AC7"/>
    <mergeCell ref="AD7:AR7"/>
    <mergeCell ref="AS7:AZ7"/>
    <mergeCell ref="BA7:BD7"/>
    <mergeCell ref="BE7:BH7"/>
    <mergeCell ref="BI7:BL7"/>
    <mergeCell ref="BM7:BT7"/>
    <mergeCell ref="B6:E6"/>
    <mergeCell ref="F6:K6"/>
    <mergeCell ref="L6:T6"/>
    <mergeCell ref="U6:AC6"/>
    <mergeCell ref="AD6:AR6"/>
    <mergeCell ref="AS6:AZ6"/>
    <mergeCell ref="BA6:BD6"/>
    <mergeCell ref="BE6:BH6"/>
    <mergeCell ref="BI6:BL6"/>
    <mergeCell ref="AD4:AR4"/>
    <mergeCell ref="AS4:AZ4"/>
    <mergeCell ref="BA4:BD4"/>
    <mergeCell ref="BE4:BH4"/>
    <mergeCell ref="BI4:BL4"/>
    <mergeCell ref="BM4:BT4"/>
    <mergeCell ref="B5:E5"/>
    <mergeCell ref="F5:K5"/>
    <mergeCell ref="L5:T5"/>
    <mergeCell ref="U5:AC5"/>
    <mergeCell ref="AD5:AR5"/>
    <mergeCell ref="AS5:AZ5"/>
    <mergeCell ref="BA5:BD5"/>
    <mergeCell ref="BE5:BH5"/>
    <mergeCell ref="BI5:BL5"/>
    <mergeCell ref="BM5:BT5"/>
    <mergeCell ref="L4:T4"/>
    <mergeCell ref="B2:E2"/>
    <mergeCell ref="B3:E3"/>
    <mergeCell ref="B15:E15"/>
    <mergeCell ref="B16:E16"/>
    <mergeCell ref="B17:E17"/>
    <mergeCell ref="B18:E18"/>
    <mergeCell ref="B19:E19"/>
    <mergeCell ref="B20:E20"/>
    <mergeCell ref="B21:E21"/>
    <mergeCell ref="B4:E4"/>
    <mergeCell ref="B7:E7"/>
    <mergeCell ref="B8:E8"/>
    <mergeCell ref="BM31:BT31"/>
    <mergeCell ref="BM32:BT32"/>
    <mergeCell ref="BM33:BT33"/>
    <mergeCell ref="BM34:BT34"/>
    <mergeCell ref="BM35:BT35"/>
    <mergeCell ref="BM36:BT36"/>
    <mergeCell ref="BM37:BT37"/>
    <mergeCell ref="BM38:BT38"/>
    <mergeCell ref="BM39:BT39"/>
    <mergeCell ref="BM22:BT22"/>
    <mergeCell ref="BM23:BT23"/>
    <mergeCell ref="BM24:BT24"/>
    <mergeCell ref="BM25:BT25"/>
    <mergeCell ref="BM26:BT26"/>
    <mergeCell ref="BM27:BT27"/>
    <mergeCell ref="BM28:BT28"/>
    <mergeCell ref="BM29:BT29"/>
    <mergeCell ref="BM30:BT30"/>
    <mergeCell ref="BM2:BT2"/>
    <mergeCell ref="BM3:BT3"/>
    <mergeCell ref="BM15:BT15"/>
    <mergeCell ref="BM16:BT16"/>
    <mergeCell ref="BM17:BT17"/>
    <mergeCell ref="BM18:BT18"/>
    <mergeCell ref="BM19:BT19"/>
    <mergeCell ref="BM20:BT20"/>
    <mergeCell ref="BM21:BT21"/>
    <mergeCell ref="BM6:BT6"/>
    <mergeCell ref="BM12:BT12"/>
    <mergeCell ref="BM8:BT8"/>
    <mergeCell ref="BM13:BT13"/>
    <mergeCell ref="BI3:BL3"/>
    <mergeCell ref="BI2:BL2"/>
    <mergeCell ref="BA2:BD2"/>
    <mergeCell ref="BA3:BD3"/>
    <mergeCell ref="U15:AC15"/>
    <mergeCell ref="AD15:AR15"/>
    <mergeCell ref="AS15:AZ15"/>
    <mergeCell ref="BA15:BD15"/>
    <mergeCell ref="BE15:BH15"/>
    <mergeCell ref="BI15:BL15"/>
    <mergeCell ref="U2:AC2"/>
    <mergeCell ref="AD2:AR2"/>
    <mergeCell ref="AS2:AZ2"/>
    <mergeCell ref="BE2:BH2"/>
    <mergeCell ref="U3:AC3"/>
    <mergeCell ref="AD3:AR3"/>
    <mergeCell ref="AS3:AZ3"/>
    <mergeCell ref="BE3:BH3"/>
    <mergeCell ref="U4:AC4"/>
    <mergeCell ref="U11:AC11"/>
    <mergeCell ref="AD11:AR11"/>
    <mergeCell ref="AS11:AZ11"/>
    <mergeCell ref="BA11:BD11"/>
    <mergeCell ref="BE11:BH11"/>
    <mergeCell ref="U17:AC17"/>
    <mergeCell ref="AD17:AR17"/>
    <mergeCell ref="AS17:AZ17"/>
    <mergeCell ref="BA17:BD17"/>
    <mergeCell ref="BE17:BH17"/>
    <mergeCell ref="BI17:BL17"/>
    <mergeCell ref="U16:AC16"/>
    <mergeCell ref="AD16:AR16"/>
    <mergeCell ref="AS16:AZ16"/>
    <mergeCell ref="BA16:BD16"/>
    <mergeCell ref="BE16:BH16"/>
    <mergeCell ref="BI16:BL16"/>
    <mergeCell ref="U19:AC19"/>
    <mergeCell ref="AD19:AR19"/>
    <mergeCell ref="AS19:AZ19"/>
    <mergeCell ref="BA19:BD19"/>
    <mergeCell ref="BE19:BH19"/>
    <mergeCell ref="BI19:BL19"/>
    <mergeCell ref="U18:AC18"/>
    <mergeCell ref="AD18:AR18"/>
    <mergeCell ref="AS18:AZ18"/>
    <mergeCell ref="BA18:BD18"/>
    <mergeCell ref="BE18:BH18"/>
    <mergeCell ref="BI18:BL18"/>
    <mergeCell ref="U21:AC21"/>
    <mergeCell ref="AD21:AR21"/>
    <mergeCell ref="AS21:AZ21"/>
    <mergeCell ref="BA21:BD21"/>
    <mergeCell ref="BE21:BH21"/>
    <mergeCell ref="BI21:BL21"/>
    <mergeCell ref="U20:AC20"/>
    <mergeCell ref="AD20:AR20"/>
    <mergeCell ref="AS20:AZ20"/>
    <mergeCell ref="BA20:BD20"/>
    <mergeCell ref="BE20:BH20"/>
    <mergeCell ref="BI20:BL20"/>
    <mergeCell ref="U23:AC23"/>
    <mergeCell ref="AD23:AR23"/>
    <mergeCell ref="AS23:AZ23"/>
    <mergeCell ref="BA23:BD23"/>
    <mergeCell ref="BE23:BH23"/>
    <mergeCell ref="BI23:BL23"/>
    <mergeCell ref="U22:AC22"/>
    <mergeCell ref="AD22:AR22"/>
    <mergeCell ref="AS22:AZ22"/>
    <mergeCell ref="BA22:BD22"/>
    <mergeCell ref="BE22:BH22"/>
    <mergeCell ref="BI22:BL22"/>
    <mergeCell ref="BA25:BD25"/>
    <mergeCell ref="BE25:BH25"/>
    <mergeCell ref="BI25:BL25"/>
    <mergeCell ref="U24:AC24"/>
    <mergeCell ref="AD24:AR24"/>
    <mergeCell ref="AS24:AZ24"/>
    <mergeCell ref="BA24:BD24"/>
    <mergeCell ref="BE24:BH24"/>
    <mergeCell ref="BI24:BL24"/>
    <mergeCell ref="BE28:BH28"/>
    <mergeCell ref="BI28:BL28"/>
    <mergeCell ref="U27:AC27"/>
    <mergeCell ref="AD27:AR27"/>
    <mergeCell ref="AS27:AZ27"/>
    <mergeCell ref="BA27:BD27"/>
    <mergeCell ref="BE27:BH27"/>
    <mergeCell ref="BI27:BL27"/>
    <mergeCell ref="U26:AC26"/>
    <mergeCell ref="AD26:AR26"/>
    <mergeCell ref="AS26:AZ26"/>
    <mergeCell ref="BA26:BD26"/>
    <mergeCell ref="BE26:BH26"/>
    <mergeCell ref="BI26:BL26"/>
    <mergeCell ref="BE31:BH31"/>
    <mergeCell ref="BI31:BL31"/>
    <mergeCell ref="U30:AC30"/>
    <mergeCell ref="AD30:AR30"/>
    <mergeCell ref="AS30:AZ30"/>
    <mergeCell ref="BA30:BD30"/>
    <mergeCell ref="BE30:BH30"/>
    <mergeCell ref="BI30:BL30"/>
    <mergeCell ref="U29:AC29"/>
    <mergeCell ref="AD29:AR29"/>
    <mergeCell ref="AS29:AZ29"/>
    <mergeCell ref="BA29:BD29"/>
    <mergeCell ref="BE29:BH29"/>
    <mergeCell ref="BI29:BL29"/>
    <mergeCell ref="F19:K19"/>
    <mergeCell ref="F20:K20"/>
    <mergeCell ref="F21:K21"/>
    <mergeCell ref="F22:K22"/>
    <mergeCell ref="F23:K23"/>
    <mergeCell ref="F24:K24"/>
    <mergeCell ref="F2:K2"/>
    <mergeCell ref="F3:K3"/>
    <mergeCell ref="F15:K15"/>
    <mergeCell ref="F16:K16"/>
    <mergeCell ref="F17:K17"/>
    <mergeCell ref="F18:K18"/>
    <mergeCell ref="F4:K4"/>
    <mergeCell ref="F7:K7"/>
    <mergeCell ref="F8:K8"/>
    <mergeCell ref="F31:K31"/>
    <mergeCell ref="F32:K32"/>
    <mergeCell ref="U32:AC32"/>
    <mergeCell ref="AD32:AR32"/>
    <mergeCell ref="AS32:AZ32"/>
    <mergeCell ref="BA32:BD32"/>
    <mergeCell ref="L31:T31"/>
    <mergeCell ref="F25:K25"/>
    <mergeCell ref="F26:K26"/>
    <mergeCell ref="F27:K27"/>
    <mergeCell ref="F28:K28"/>
    <mergeCell ref="F29:K29"/>
    <mergeCell ref="F30:K30"/>
    <mergeCell ref="U31:AC31"/>
    <mergeCell ref="AD31:AR31"/>
    <mergeCell ref="AS31:AZ31"/>
    <mergeCell ref="BA31:BD31"/>
    <mergeCell ref="U28:AC28"/>
    <mergeCell ref="AD28:AR28"/>
    <mergeCell ref="AS28:AZ28"/>
    <mergeCell ref="BA28:BD28"/>
    <mergeCell ref="U25:AC25"/>
    <mergeCell ref="AD25:AR25"/>
    <mergeCell ref="AS25:AZ25"/>
    <mergeCell ref="BE32:BH32"/>
    <mergeCell ref="BI32:BL32"/>
    <mergeCell ref="F33:K33"/>
    <mergeCell ref="U33:AC33"/>
    <mergeCell ref="AD33:AR33"/>
    <mergeCell ref="AS33:AZ33"/>
    <mergeCell ref="BA33:BD33"/>
    <mergeCell ref="BE33:BH33"/>
    <mergeCell ref="BI33:BL33"/>
    <mergeCell ref="L32:T32"/>
    <mergeCell ref="L33:T33"/>
    <mergeCell ref="BI34:BL34"/>
    <mergeCell ref="F35:K35"/>
    <mergeCell ref="U35:AC35"/>
    <mergeCell ref="AD35:AR35"/>
    <mergeCell ref="AS35:AZ35"/>
    <mergeCell ref="BA35:BD35"/>
    <mergeCell ref="BE35:BH35"/>
    <mergeCell ref="BI35:BL35"/>
    <mergeCell ref="F34:K34"/>
    <mergeCell ref="U34:AC34"/>
    <mergeCell ref="AD34:AR34"/>
    <mergeCell ref="AS34:AZ34"/>
    <mergeCell ref="BA34:BD34"/>
    <mergeCell ref="BE34:BH34"/>
    <mergeCell ref="L34:T34"/>
    <mergeCell ref="L35:T35"/>
    <mergeCell ref="U37:AC37"/>
    <mergeCell ref="AD37:AR37"/>
    <mergeCell ref="AS37:AZ37"/>
    <mergeCell ref="BA37:BD37"/>
    <mergeCell ref="BE37:BH37"/>
    <mergeCell ref="BI37:BL37"/>
    <mergeCell ref="F36:K36"/>
    <mergeCell ref="U36:AC36"/>
    <mergeCell ref="AD36:AR36"/>
    <mergeCell ref="AS36:AZ36"/>
    <mergeCell ref="BA36:BD36"/>
    <mergeCell ref="BE36:BH36"/>
    <mergeCell ref="L36:T36"/>
    <mergeCell ref="L37:T37"/>
    <mergeCell ref="L2:T2"/>
    <mergeCell ref="L3:T3"/>
    <mergeCell ref="L15:T15"/>
    <mergeCell ref="L16:T16"/>
    <mergeCell ref="L17:T17"/>
    <mergeCell ref="L18:T18"/>
    <mergeCell ref="BI38:BL38"/>
    <mergeCell ref="F39:K39"/>
    <mergeCell ref="U39:AC39"/>
    <mergeCell ref="AD39:AR39"/>
    <mergeCell ref="AS39:AZ39"/>
    <mergeCell ref="BA39:BD39"/>
    <mergeCell ref="BE39:BH39"/>
    <mergeCell ref="BI39:BL39"/>
    <mergeCell ref="L39:T39"/>
    <mergeCell ref="F38:K38"/>
    <mergeCell ref="U38:AC38"/>
    <mergeCell ref="AD38:AR38"/>
    <mergeCell ref="AS38:AZ38"/>
    <mergeCell ref="BA38:BD38"/>
    <mergeCell ref="BE38:BH38"/>
    <mergeCell ref="L38:T38"/>
    <mergeCell ref="BI36:BL36"/>
    <mergeCell ref="F37:K37"/>
    <mergeCell ref="L25:T25"/>
    <mergeCell ref="L26:T26"/>
    <mergeCell ref="L27:T27"/>
    <mergeCell ref="L28:T28"/>
    <mergeCell ref="L29:T29"/>
    <mergeCell ref="L30:T30"/>
    <mergeCell ref="L19:T19"/>
    <mergeCell ref="L20:T20"/>
    <mergeCell ref="L21:T21"/>
    <mergeCell ref="L22:T22"/>
    <mergeCell ref="L23:T23"/>
    <mergeCell ref="L24:T24"/>
    <mergeCell ref="BM40:BT40"/>
    <mergeCell ref="B41:E41"/>
    <mergeCell ref="F41:K41"/>
    <mergeCell ref="L41:T41"/>
    <mergeCell ref="U41:AC41"/>
    <mergeCell ref="AD41:AR41"/>
    <mergeCell ref="AS41:AZ41"/>
    <mergeCell ref="BA41:BD41"/>
    <mergeCell ref="BE41:BH41"/>
    <mergeCell ref="BI41:BL41"/>
    <mergeCell ref="BM41:BT41"/>
    <mergeCell ref="B40:E40"/>
    <mergeCell ref="F40:K40"/>
    <mergeCell ref="L40:T40"/>
    <mergeCell ref="U40:AC40"/>
    <mergeCell ref="AD40:AR40"/>
    <mergeCell ref="AS40:AZ40"/>
    <mergeCell ref="BA40:BD40"/>
    <mergeCell ref="BE40:BH40"/>
    <mergeCell ref="BI40:BL40"/>
    <mergeCell ref="BM42:BT42"/>
    <mergeCell ref="B43:E43"/>
    <mergeCell ref="F43:K43"/>
    <mergeCell ref="L43:T43"/>
    <mergeCell ref="U43:AC43"/>
    <mergeCell ref="AD43:AR43"/>
    <mergeCell ref="AS43:AZ43"/>
    <mergeCell ref="BA43:BD43"/>
    <mergeCell ref="BE43:BH43"/>
    <mergeCell ref="BI43:BL43"/>
    <mergeCell ref="BM43:BT43"/>
    <mergeCell ref="B42:E42"/>
    <mergeCell ref="L42:T42"/>
    <mergeCell ref="U42:AC42"/>
    <mergeCell ref="AD42:AR42"/>
    <mergeCell ref="AS42:AZ42"/>
    <mergeCell ref="BA42:BD42"/>
    <mergeCell ref="BE42:BH42"/>
    <mergeCell ref="BI42:BL42"/>
    <mergeCell ref="F42:K42"/>
    <mergeCell ref="BM44:BT44"/>
    <mergeCell ref="B45:E45"/>
    <mergeCell ref="F45:K45"/>
    <mergeCell ref="L45:T45"/>
    <mergeCell ref="U45:AC45"/>
    <mergeCell ref="AD45:AR45"/>
    <mergeCell ref="AS45:AZ45"/>
    <mergeCell ref="BA45:BD45"/>
    <mergeCell ref="BE45:BH45"/>
    <mergeCell ref="BI45:BL45"/>
    <mergeCell ref="BM45:BT45"/>
    <mergeCell ref="B44:E44"/>
    <mergeCell ref="F44:K44"/>
    <mergeCell ref="L44:T44"/>
    <mergeCell ref="U44:AC44"/>
    <mergeCell ref="AD44:AR44"/>
    <mergeCell ref="AS44:AZ44"/>
    <mergeCell ref="BA44:BD44"/>
    <mergeCell ref="BE44:BH44"/>
    <mergeCell ref="BI44:BL44"/>
    <mergeCell ref="BM46:BT46"/>
    <mergeCell ref="B9:E9"/>
    <mergeCell ref="F9:K9"/>
    <mergeCell ref="L9:T9"/>
    <mergeCell ref="U9:AC9"/>
    <mergeCell ref="AD9:AR9"/>
    <mergeCell ref="AS9:AZ9"/>
    <mergeCell ref="BA9:BD9"/>
    <mergeCell ref="BE9:BH9"/>
    <mergeCell ref="BI9:BL9"/>
    <mergeCell ref="BM9:BT9"/>
    <mergeCell ref="B46:E46"/>
    <mergeCell ref="F46:K46"/>
    <mergeCell ref="L46:T46"/>
    <mergeCell ref="U46:AC46"/>
    <mergeCell ref="AD46:AR46"/>
    <mergeCell ref="AS46:AZ46"/>
    <mergeCell ref="BA46:BD46"/>
    <mergeCell ref="BE46:BH46"/>
    <mergeCell ref="BI46:BL46"/>
    <mergeCell ref="BM10:BT10"/>
    <mergeCell ref="B11:E11"/>
    <mergeCell ref="F11:K11"/>
    <mergeCell ref="L11:T11"/>
    <mergeCell ref="BI11:BL11"/>
    <mergeCell ref="BM11:BT11"/>
    <mergeCell ref="B10:E10"/>
    <mergeCell ref="F10:K10"/>
    <mergeCell ref="L10:T10"/>
    <mergeCell ref="U10:AC10"/>
    <mergeCell ref="AD10:AR10"/>
    <mergeCell ref="BA10:BD10"/>
    <mergeCell ref="BE10:BH10"/>
    <mergeCell ref="BI10:BL10"/>
    <mergeCell ref="AS10:AZ10"/>
    <mergeCell ref="BM48:BT48"/>
    <mergeCell ref="B49:E49"/>
    <mergeCell ref="F49:K49"/>
    <mergeCell ref="L49:T49"/>
    <mergeCell ref="U49:AC49"/>
    <mergeCell ref="AD49:AR49"/>
    <mergeCell ref="AS49:AZ49"/>
    <mergeCell ref="BA49:BD49"/>
    <mergeCell ref="BE49:BH49"/>
    <mergeCell ref="BI49:BL49"/>
    <mergeCell ref="BM49:BT49"/>
    <mergeCell ref="B48:E48"/>
    <mergeCell ref="F48:K48"/>
    <mergeCell ref="L48:T48"/>
    <mergeCell ref="U48:AC48"/>
    <mergeCell ref="AD48:AR48"/>
    <mergeCell ref="AS48:AZ48"/>
    <mergeCell ref="BA48:BD48"/>
    <mergeCell ref="BE48:BH48"/>
    <mergeCell ref="BI48:BL48"/>
    <mergeCell ref="BM50:BT50"/>
    <mergeCell ref="B51:E51"/>
    <mergeCell ref="F51:K51"/>
    <mergeCell ref="L51:T51"/>
    <mergeCell ref="U51:AC51"/>
    <mergeCell ref="AD51:AR51"/>
    <mergeCell ref="AS51:AZ51"/>
    <mergeCell ref="BA51:BD51"/>
    <mergeCell ref="BE51:BH51"/>
    <mergeCell ref="BI51:BL51"/>
    <mergeCell ref="BM51:BT51"/>
    <mergeCell ref="B50:E50"/>
    <mergeCell ref="F50:K50"/>
    <mergeCell ref="L50:T50"/>
    <mergeCell ref="U50:AC50"/>
    <mergeCell ref="AD50:AR50"/>
    <mergeCell ref="AS50:AZ50"/>
    <mergeCell ref="BA50:BD50"/>
    <mergeCell ref="BE50:BH50"/>
    <mergeCell ref="BI50:BL50"/>
  </mergeCells>
  <phoneticPr fontId="1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4B3404-D5D4-46E8-A44F-2F4738A01078}">
  <dimension ref="A2:K217"/>
  <sheetViews>
    <sheetView showGridLines="0" zoomScale="70" zoomScaleNormal="70" workbookViewId="0"/>
  </sheetViews>
  <sheetFormatPr defaultRowHeight="18" x14ac:dyDescent="0.45"/>
  <cols>
    <col min="1" max="16384" width="8.796875" style="8"/>
  </cols>
  <sheetData>
    <row r="2" spans="1:10" x14ac:dyDescent="0.45">
      <c r="A2" s="7" t="s">
        <v>232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265</v>
      </c>
      <c r="J4" t="s">
        <v>390</v>
      </c>
    </row>
    <row r="5" spans="1:10" x14ac:dyDescent="0.45">
      <c r="B5" s="8" t="s">
        <v>264</v>
      </c>
      <c r="J5" t="s">
        <v>390</v>
      </c>
    </row>
    <row r="54" spans="2:2" x14ac:dyDescent="0.45">
      <c r="B54" s="6" t="s">
        <v>409</v>
      </c>
    </row>
    <row r="214" spans="2:11" x14ac:dyDescent="0.45">
      <c r="B214" s="6" t="s">
        <v>386</v>
      </c>
    </row>
    <row r="215" spans="2:11" x14ac:dyDescent="0.45">
      <c r="B215" t="s">
        <v>388</v>
      </c>
      <c r="C215" s="10" t="s">
        <v>432</v>
      </c>
      <c r="D215" s="10" t="s">
        <v>427</v>
      </c>
      <c r="E215" s="10" t="s">
        <v>427</v>
      </c>
      <c r="F215" s="10" t="s">
        <v>433</v>
      </c>
      <c r="G215" s="10" t="s">
        <v>418</v>
      </c>
      <c r="H215" s="10" t="s">
        <v>411</v>
      </c>
      <c r="I215" s="10" t="s">
        <v>434</v>
      </c>
      <c r="J215" s="10" t="s">
        <v>411</v>
      </c>
      <c r="K215" s="10" t="s">
        <v>434</v>
      </c>
    </row>
    <row r="216" spans="2:11" x14ac:dyDescent="0.45">
      <c r="B216" t="s">
        <v>387</v>
      </c>
      <c r="C216" s="10" t="s">
        <v>348</v>
      </c>
      <c r="D216" s="10" t="s">
        <v>298</v>
      </c>
      <c r="E216" s="10" t="s">
        <v>298</v>
      </c>
      <c r="F216" s="10" t="s">
        <v>339</v>
      </c>
      <c r="G216" s="10" t="s">
        <v>293</v>
      </c>
      <c r="H216" s="10" t="s">
        <v>290</v>
      </c>
      <c r="I216" s="10" t="s">
        <v>372</v>
      </c>
      <c r="J216" s="10" t="s">
        <v>290</v>
      </c>
      <c r="K216" s="10" t="s">
        <v>372</v>
      </c>
    </row>
    <row r="217" spans="2:11" x14ac:dyDescent="0.45">
      <c r="B217" t="s">
        <v>389</v>
      </c>
      <c r="C217" s="12" t="b">
        <f>OR(IF(C215=C216,"true","false"),AND(IF(C215="NULL","true","false"),IF(C216="","true","false")))</f>
        <v>1</v>
      </c>
      <c r="D217" s="12" t="b">
        <f t="shared" ref="D217:K217" si="0">OR(IF(D215=D216,"true","false"),AND(IF(D215="NULL","true","false"),IF(D216="","true","false")))</f>
        <v>1</v>
      </c>
      <c r="E217" s="12" t="b">
        <f t="shared" si="0"/>
        <v>1</v>
      </c>
      <c r="F217" s="12" t="b">
        <f t="shared" si="0"/>
        <v>1</v>
      </c>
      <c r="G217" s="12" t="b">
        <f t="shared" si="0"/>
        <v>1</v>
      </c>
      <c r="H217" s="12" t="b">
        <f t="shared" si="0"/>
        <v>1</v>
      </c>
      <c r="I217" s="12" t="b">
        <f t="shared" si="0"/>
        <v>1</v>
      </c>
      <c r="J217" s="12" t="b">
        <f t="shared" si="0"/>
        <v>1</v>
      </c>
      <c r="K217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B4E690-B918-4D15-ABBC-9AB08B4091CA}">
  <dimension ref="A2:K232"/>
  <sheetViews>
    <sheetView showGridLines="0" zoomScale="70" zoomScaleNormal="70" workbookViewId="0"/>
  </sheetViews>
  <sheetFormatPr defaultRowHeight="18" x14ac:dyDescent="0.45"/>
  <cols>
    <col min="1" max="16384" width="8.796875" style="8"/>
  </cols>
  <sheetData>
    <row r="2" spans="1:10" x14ac:dyDescent="0.45">
      <c r="A2" s="7" t="s">
        <v>370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266</v>
      </c>
      <c r="J4" t="s">
        <v>390</v>
      </c>
    </row>
    <row r="5" spans="1:10" x14ac:dyDescent="0.45">
      <c r="B5" s="8" t="s">
        <v>264</v>
      </c>
      <c r="J5" t="s">
        <v>390</v>
      </c>
    </row>
    <row r="59" spans="2:2" x14ac:dyDescent="0.45">
      <c r="B59" s="6" t="s">
        <v>409</v>
      </c>
    </row>
    <row r="229" spans="2:11" x14ac:dyDescent="0.45">
      <c r="B229" s="6" t="s">
        <v>386</v>
      </c>
    </row>
    <row r="230" spans="2:11" x14ac:dyDescent="0.45">
      <c r="B230" t="s">
        <v>388</v>
      </c>
      <c r="C230" s="10" t="s">
        <v>435</v>
      </c>
      <c r="D230" s="10" t="s">
        <v>427</v>
      </c>
      <c r="E230" s="10" t="s">
        <v>427</v>
      </c>
      <c r="F230" s="10" t="s">
        <v>436</v>
      </c>
      <c r="G230" s="10" t="s">
        <v>418</v>
      </c>
      <c r="H230" s="10" t="s">
        <v>411</v>
      </c>
      <c r="I230" s="10" t="s">
        <v>437</v>
      </c>
      <c r="J230" s="10" t="s">
        <v>411</v>
      </c>
      <c r="K230" s="10" t="s">
        <v>437</v>
      </c>
    </row>
    <row r="231" spans="2:11" x14ac:dyDescent="0.45">
      <c r="B231" t="s">
        <v>387</v>
      </c>
      <c r="C231" s="10" t="s">
        <v>349</v>
      </c>
      <c r="D231" s="10" t="s">
        <v>298</v>
      </c>
      <c r="E231" s="10" t="s">
        <v>298</v>
      </c>
      <c r="F231" s="10" t="s">
        <v>357</v>
      </c>
      <c r="G231" s="10" t="s">
        <v>293</v>
      </c>
      <c r="H231" s="10" t="s">
        <v>290</v>
      </c>
      <c r="I231" s="10" t="s">
        <v>373</v>
      </c>
      <c r="J231" s="10" t="s">
        <v>290</v>
      </c>
      <c r="K231" s="10" t="s">
        <v>373</v>
      </c>
    </row>
    <row r="232" spans="2:11" x14ac:dyDescent="0.45">
      <c r="B232" t="s">
        <v>389</v>
      </c>
      <c r="C232" s="12" t="b">
        <f t="shared" ref="C232:K232" si="0">OR(IF(C230=C231,"true","false"),AND(IF(C230="NULL","true","false"),IF(C231="","true","false")))</f>
        <v>1</v>
      </c>
      <c r="D232" s="12" t="b">
        <f t="shared" si="0"/>
        <v>1</v>
      </c>
      <c r="E232" s="12" t="b">
        <f t="shared" si="0"/>
        <v>1</v>
      </c>
      <c r="F232" s="12" t="b">
        <f t="shared" si="0"/>
        <v>1</v>
      </c>
      <c r="G232" s="12" t="b">
        <f t="shared" si="0"/>
        <v>1</v>
      </c>
      <c r="H232" s="12" t="b">
        <f t="shared" si="0"/>
        <v>1</v>
      </c>
      <c r="I232" s="12" t="b">
        <f t="shared" si="0"/>
        <v>1</v>
      </c>
      <c r="J232" s="12" t="b">
        <f t="shared" si="0"/>
        <v>1</v>
      </c>
      <c r="K232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1DB20C-2E4F-418E-89AF-A559E68AA9BB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233</v>
      </c>
    </row>
    <row r="3" spans="1:10" x14ac:dyDescent="0.45">
      <c r="B3" t="s">
        <v>221</v>
      </c>
      <c r="J3" t="s">
        <v>390</v>
      </c>
    </row>
    <row r="4" spans="1:10" x14ac:dyDescent="0.45">
      <c r="B4" t="s">
        <v>267</v>
      </c>
      <c r="J4" t="s">
        <v>390</v>
      </c>
    </row>
    <row r="5" spans="1:10" x14ac:dyDescent="0.45">
      <c r="B5" t="s">
        <v>268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BB4165-D38D-419C-A0A7-208307797E81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234</v>
      </c>
    </row>
    <row r="3" spans="1:10" x14ac:dyDescent="0.45">
      <c r="B3" t="s">
        <v>221</v>
      </c>
      <c r="J3" t="s">
        <v>390</v>
      </c>
    </row>
    <row r="4" spans="1:10" x14ac:dyDescent="0.45">
      <c r="B4" t="s">
        <v>269</v>
      </c>
      <c r="J4" t="s">
        <v>390</v>
      </c>
    </row>
    <row r="5" spans="1:10" x14ac:dyDescent="0.45">
      <c r="B5" t="s">
        <v>268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8B930-0F7A-4A05-9A57-4F8DD9E33FB1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236</v>
      </c>
    </row>
    <row r="3" spans="1:10" x14ac:dyDescent="0.45">
      <c r="B3" t="s">
        <v>221</v>
      </c>
      <c r="J3" t="s">
        <v>390</v>
      </c>
    </row>
    <row r="4" spans="1:10" x14ac:dyDescent="0.45">
      <c r="B4" t="s">
        <v>270</v>
      </c>
      <c r="J4" t="s">
        <v>390</v>
      </c>
    </row>
    <row r="5" spans="1:10" x14ac:dyDescent="0.45">
      <c r="B5" t="s">
        <v>268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39CBE8-77D4-4BFD-99FF-745A1357CA13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235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271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C9661F-2FE1-48C5-AB66-2FB400DDA5DF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237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271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89430B-74DF-4DC5-95DF-23A7DE9C71DC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238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271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4096C-875F-4513-9CFC-0F450922AB07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239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4B763-F1E9-4F2F-B551-A7C879595E5A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240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6DB726-DE53-476E-AA39-F89C207C61D0}">
  <dimension ref="A2:AL136"/>
  <sheetViews>
    <sheetView showGridLines="0" zoomScale="70" zoomScaleNormal="70" workbookViewId="0"/>
  </sheetViews>
  <sheetFormatPr defaultRowHeight="18" x14ac:dyDescent="0.45"/>
  <sheetData>
    <row r="2" spans="1:37" x14ac:dyDescent="0.45">
      <c r="A2" s="6" t="s">
        <v>202</v>
      </c>
    </row>
    <row r="3" spans="1:37" x14ac:dyDescent="0.45">
      <c r="B3" t="s">
        <v>197</v>
      </c>
      <c r="J3" t="s">
        <v>390</v>
      </c>
    </row>
    <row r="4" spans="1:37" x14ac:dyDescent="0.45">
      <c r="B4" t="s">
        <v>198</v>
      </c>
      <c r="J4" t="s">
        <v>390</v>
      </c>
    </row>
    <row r="5" spans="1:37" x14ac:dyDescent="0.45">
      <c r="B5" t="s">
        <v>199</v>
      </c>
      <c r="J5" t="s">
        <v>390</v>
      </c>
    </row>
    <row r="6" spans="1:37" x14ac:dyDescent="0.45">
      <c r="B6" t="s">
        <v>200</v>
      </c>
      <c r="J6" t="s">
        <v>390</v>
      </c>
    </row>
    <row r="7" spans="1:37" x14ac:dyDescent="0.45">
      <c r="B7" t="s">
        <v>201</v>
      </c>
      <c r="J7" t="s">
        <v>390</v>
      </c>
    </row>
    <row r="9" spans="1:37" x14ac:dyDescent="0.45">
      <c r="B9" s="6" t="s">
        <v>385</v>
      </c>
    </row>
    <row r="10" spans="1:37" x14ac:dyDescent="0.45">
      <c r="B10" t="s">
        <v>382</v>
      </c>
    </row>
    <row r="11" spans="1:37" x14ac:dyDescent="0.45">
      <c r="B11" t="s">
        <v>383</v>
      </c>
    </row>
    <row r="12" spans="1:37" x14ac:dyDescent="0.45">
      <c r="B12" s="11" t="s">
        <v>302</v>
      </c>
      <c r="C12" s="11" t="s">
        <v>303</v>
      </c>
      <c r="D12" s="11" t="s">
        <v>304</v>
      </c>
      <c r="E12" s="11" t="s">
        <v>305</v>
      </c>
      <c r="F12" s="11" t="s">
        <v>306</v>
      </c>
      <c r="G12" s="11" t="s">
        <v>307</v>
      </c>
      <c r="H12" s="11" t="s">
        <v>308</v>
      </c>
      <c r="I12" s="11" t="s">
        <v>309</v>
      </c>
      <c r="J12" s="11" t="s">
        <v>310</v>
      </c>
      <c r="K12" s="11" t="s">
        <v>311</v>
      </c>
      <c r="L12" s="11" t="s">
        <v>312</v>
      </c>
      <c r="M12" s="11" t="s">
        <v>313</v>
      </c>
      <c r="N12" s="11" t="s">
        <v>314</v>
      </c>
      <c r="O12" s="11" t="s">
        <v>315</v>
      </c>
      <c r="P12" s="11" t="s">
        <v>316</v>
      </c>
      <c r="Q12" s="11" t="s">
        <v>317</v>
      </c>
      <c r="R12" s="11" t="s">
        <v>318</v>
      </c>
      <c r="S12" s="11" t="s">
        <v>319</v>
      </c>
      <c r="T12" s="11" t="s">
        <v>320</v>
      </c>
      <c r="U12" s="11" t="s">
        <v>321</v>
      </c>
      <c r="V12" s="11" t="s">
        <v>322</v>
      </c>
      <c r="W12" s="11" t="s">
        <v>323</v>
      </c>
      <c r="X12" s="11" t="s">
        <v>324</v>
      </c>
      <c r="Y12" s="11" t="s">
        <v>325</v>
      </c>
      <c r="Z12" s="11" t="s">
        <v>326</v>
      </c>
      <c r="AA12" s="11" t="s">
        <v>327</v>
      </c>
      <c r="AB12" s="11" t="s">
        <v>328</v>
      </c>
      <c r="AC12" s="11" t="s">
        <v>329</v>
      </c>
      <c r="AD12" s="11" t="s">
        <v>330</v>
      </c>
      <c r="AE12" s="11" t="s">
        <v>331</v>
      </c>
      <c r="AF12" s="11" t="s">
        <v>332</v>
      </c>
      <c r="AG12" s="11" t="s">
        <v>333</v>
      </c>
      <c r="AH12" s="11" t="s">
        <v>334</v>
      </c>
      <c r="AI12" s="11" t="s">
        <v>335</v>
      </c>
      <c r="AJ12" s="11" t="s">
        <v>336</v>
      </c>
      <c r="AK12" s="11" t="s">
        <v>337</v>
      </c>
    </row>
    <row r="128" spans="2:2" x14ac:dyDescent="0.45">
      <c r="B128" s="6" t="s">
        <v>384</v>
      </c>
    </row>
    <row r="129" spans="2:38" x14ac:dyDescent="0.45">
      <c r="B129" s="8"/>
    </row>
    <row r="133" spans="2:38" x14ac:dyDescent="0.45">
      <c r="B133" s="6" t="s">
        <v>386</v>
      </c>
    </row>
    <row r="134" spans="2:38" x14ac:dyDescent="0.45">
      <c r="B134" t="s">
        <v>387</v>
      </c>
      <c r="C134" s="12" t="s">
        <v>302</v>
      </c>
      <c r="D134" s="12" t="s">
        <v>303</v>
      </c>
      <c r="E134" s="12" t="s">
        <v>304</v>
      </c>
      <c r="F134" s="12" t="s">
        <v>305</v>
      </c>
      <c r="G134" s="12" t="s">
        <v>306</v>
      </c>
      <c r="H134" s="12" t="s">
        <v>307</v>
      </c>
      <c r="I134" s="12" t="s">
        <v>308</v>
      </c>
      <c r="J134" s="12" t="s">
        <v>309</v>
      </c>
      <c r="K134" s="12" t="s">
        <v>310</v>
      </c>
      <c r="L134" s="12" t="s">
        <v>311</v>
      </c>
      <c r="M134" s="12" t="s">
        <v>312</v>
      </c>
      <c r="N134" s="12" t="s">
        <v>313</v>
      </c>
      <c r="O134" s="12" t="s">
        <v>314</v>
      </c>
      <c r="P134" s="12" t="s">
        <v>315</v>
      </c>
      <c r="Q134" s="12" t="s">
        <v>316</v>
      </c>
      <c r="R134" s="12" t="s">
        <v>317</v>
      </c>
      <c r="S134" s="12" t="s">
        <v>318</v>
      </c>
      <c r="T134" s="12" t="s">
        <v>319</v>
      </c>
      <c r="U134" s="12" t="s">
        <v>320</v>
      </c>
      <c r="V134" s="12" t="s">
        <v>321</v>
      </c>
      <c r="W134" s="12" t="s">
        <v>322</v>
      </c>
      <c r="X134" s="12" t="s">
        <v>323</v>
      </c>
      <c r="Y134" s="12" t="s">
        <v>324</v>
      </c>
      <c r="Z134" s="12" t="s">
        <v>325</v>
      </c>
      <c r="AA134" s="12" t="s">
        <v>326</v>
      </c>
      <c r="AB134" s="12" t="s">
        <v>327</v>
      </c>
      <c r="AC134" s="12" t="s">
        <v>328</v>
      </c>
      <c r="AD134" s="12" t="s">
        <v>329</v>
      </c>
      <c r="AE134" s="12" t="s">
        <v>330</v>
      </c>
      <c r="AF134" s="12" t="s">
        <v>331</v>
      </c>
      <c r="AG134" s="12" t="s">
        <v>332</v>
      </c>
      <c r="AH134" s="12" t="s">
        <v>333</v>
      </c>
      <c r="AI134" s="12" t="s">
        <v>334</v>
      </c>
      <c r="AJ134" s="12" t="s">
        <v>335</v>
      </c>
      <c r="AK134" s="12" t="s">
        <v>336</v>
      </c>
      <c r="AL134" s="12" t="s">
        <v>337</v>
      </c>
    </row>
    <row r="135" spans="2:38" x14ac:dyDescent="0.45">
      <c r="B135" t="s">
        <v>388</v>
      </c>
      <c r="C135" s="17" t="s">
        <v>302</v>
      </c>
      <c r="D135" s="18" t="s">
        <v>303</v>
      </c>
      <c r="E135" s="18" t="s">
        <v>304</v>
      </c>
      <c r="F135" s="18" t="s">
        <v>305</v>
      </c>
      <c r="G135" s="18" t="s">
        <v>306</v>
      </c>
      <c r="H135" s="18" t="s">
        <v>307</v>
      </c>
      <c r="I135" s="18" t="s">
        <v>308</v>
      </c>
      <c r="J135" s="18" t="s">
        <v>309</v>
      </c>
      <c r="K135" s="18" t="s">
        <v>310</v>
      </c>
      <c r="L135" s="18" t="s">
        <v>311</v>
      </c>
      <c r="M135" s="18" t="s">
        <v>312</v>
      </c>
      <c r="N135" s="18" t="s">
        <v>313</v>
      </c>
      <c r="O135" s="18" t="s">
        <v>314</v>
      </c>
      <c r="P135" s="18" t="s">
        <v>315</v>
      </c>
      <c r="Q135" s="18" t="s">
        <v>316</v>
      </c>
      <c r="R135" s="18" t="s">
        <v>317</v>
      </c>
      <c r="S135" s="18" t="s">
        <v>318</v>
      </c>
      <c r="T135" s="18" t="s">
        <v>319</v>
      </c>
      <c r="U135" s="18" t="s">
        <v>320</v>
      </c>
      <c r="V135" s="18" t="s">
        <v>321</v>
      </c>
      <c r="W135" s="18" t="s">
        <v>322</v>
      </c>
      <c r="X135" s="18" t="s">
        <v>323</v>
      </c>
      <c r="Y135" s="18" t="s">
        <v>324</v>
      </c>
      <c r="Z135" s="18" t="s">
        <v>325</v>
      </c>
      <c r="AA135" s="18" t="s">
        <v>326</v>
      </c>
      <c r="AB135" s="18" t="s">
        <v>327</v>
      </c>
      <c r="AC135" s="18" t="s">
        <v>328</v>
      </c>
      <c r="AD135" s="18" t="s">
        <v>329</v>
      </c>
      <c r="AE135" s="18" t="s">
        <v>330</v>
      </c>
      <c r="AF135" s="18" t="s">
        <v>331</v>
      </c>
      <c r="AG135" s="18" t="s">
        <v>332</v>
      </c>
      <c r="AH135" s="18" t="s">
        <v>333</v>
      </c>
      <c r="AI135" s="18" t="s">
        <v>334</v>
      </c>
      <c r="AJ135" s="18" t="s">
        <v>335</v>
      </c>
      <c r="AK135" s="18" t="s">
        <v>336</v>
      </c>
      <c r="AL135" s="18" t="s">
        <v>337</v>
      </c>
    </row>
    <row r="136" spans="2:38" x14ac:dyDescent="0.45">
      <c r="B136" t="s">
        <v>389</v>
      </c>
      <c r="C136" s="12" t="b">
        <f t="shared" ref="C136:AL136" si="0">OR(IF(C134=C135,"true","false"),AND(IF(C134="","true","false"),IF(C135="null","true","false")),AND(IF(C134="null","true","false"),IF(C135="","true","false")))</f>
        <v>1</v>
      </c>
      <c r="D136" s="12" t="b">
        <f t="shared" si="0"/>
        <v>1</v>
      </c>
      <c r="E136" s="12" t="b">
        <f t="shared" si="0"/>
        <v>1</v>
      </c>
      <c r="F136" s="12" t="b">
        <f t="shared" si="0"/>
        <v>1</v>
      </c>
      <c r="G136" s="12" t="b">
        <f t="shared" si="0"/>
        <v>1</v>
      </c>
      <c r="H136" s="12" t="b">
        <f t="shared" si="0"/>
        <v>1</v>
      </c>
      <c r="I136" s="12" t="b">
        <f t="shared" si="0"/>
        <v>1</v>
      </c>
      <c r="J136" s="12" t="b">
        <f t="shared" si="0"/>
        <v>1</v>
      </c>
      <c r="K136" s="12" t="b">
        <f t="shared" si="0"/>
        <v>1</v>
      </c>
      <c r="L136" s="12" t="b">
        <f t="shared" si="0"/>
        <v>1</v>
      </c>
      <c r="M136" s="12" t="b">
        <f t="shared" si="0"/>
        <v>1</v>
      </c>
      <c r="N136" s="12" t="b">
        <f t="shared" si="0"/>
        <v>1</v>
      </c>
      <c r="O136" s="12" t="b">
        <f t="shared" si="0"/>
        <v>1</v>
      </c>
      <c r="P136" s="12" t="b">
        <f t="shared" si="0"/>
        <v>1</v>
      </c>
      <c r="Q136" s="12" t="b">
        <f t="shared" si="0"/>
        <v>1</v>
      </c>
      <c r="R136" s="12" t="b">
        <f t="shared" si="0"/>
        <v>1</v>
      </c>
      <c r="S136" s="12" t="b">
        <f t="shared" si="0"/>
        <v>1</v>
      </c>
      <c r="T136" s="12" t="b">
        <f t="shared" si="0"/>
        <v>1</v>
      </c>
      <c r="U136" s="12" t="b">
        <f t="shared" si="0"/>
        <v>1</v>
      </c>
      <c r="V136" s="12" t="b">
        <f t="shared" si="0"/>
        <v>1</v>
      </c>
      <c r="W136" s="12" t="b">
        <f t="shared" si="0"/>
        <v>1</v>
      </c>
      <c r="X136" s="12" t="b">
        <f t="shared" si="0"/>
        <v>1</v>
      </c>
      <c r="Y136" s="12" t="b">
        <f t="shared" si="0"/>
        <v>1</v>
      </c>
      <c r="Z136" s="12" t="b">
        <f t="shared" si="0"/>
        <v>1</v>
      </c>
      <c r="AA136" s="12" t="b">
        <f t="shared" si="0"/>
        <v>1</v>
      </c>
      <c r="AB136" s="12" t="b">
        <f t="shared" si="0"/>
        <v>1</v>
      </c>
      <c r="AC136" s="12" t="b">
        <f t="shared" si="0"/>
        <v>1</v>
      </c>
      <c r="AD136" s="12" t="b">
        <f t="shared" si="0"/>
        <v>1</v>
      </c>
      <c r="AE136" s="12" t="b">
        <f t="shared" si="0"/>
        <v>1</v>
      </c>
      <c r="AF136" s="12" t="b">
        <f t="shared" si="0"/>
        <v>1</v>
      </c>
      <c r="AG136" s="12" t="b">
        <f t="shared" si="0"/>
        <v>1</v>
      </c>
      <c r="AH136" s="12" t="b">
        <f t="shared" si="0"/>
        <v>1</v>
      </c>
      <c r="AI136" s="12" t="b">
        <f t="shared" si="0"/>
        <v>1</v>
      </c>
      <c r="AJ136" s="12" t="b">
        <f t="shared" si="0"/>
        <v>1</v>
      </c>
      <c r="AK136" s="12" t="b">
        <f t="shared" si="0"/>
        <v>1</v>
      </c>
      <c r="AL136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CB2679-1190-4F63-BD2A-57908295EC1A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241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B2D042-924D-40C1-B216-BC684D987E60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242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209</v>
      </c>
      <c r="J4" t="s">
        <v>390</v>
      </c>
    </row>
    <row r="5" spans="1:10" x14ac:dyDescent="0.45">
      <c r="B5" t="s">
        <v>273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AFFF99-C1EF-452A-87F6-AF73DC22AD5E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243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209</v>
      </c>
      <c r="J4" t="s">
        <v>390</v>
      </c>
    </row>
    <row r="5" spans="1:10" x14ac:dyDescent="0.45">
      <c r="B5" t="s">
        <v>273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3E0736-DBA8-4649-9272-12DCD02E3E1A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244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209</v>
      </c>
      <c r="J4" t="s">
        <v>390</v>
      </c>
    </row>
    <row r="5" spans="1:10" x14ac:dyDescent="0.45">
      <c r="B5" t="s">
        <v>273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451563-33F5-4C96-99E1-7C1AED2C3024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245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438</v>
      </c>
      <c r="J4" t="s">
        <v>390</v>
      </c>
    </row>
    <row r="5" spans="1:10" x14ac:dyDescent="0.45">
      <c r="B5" t="s">
        <v>275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CBF64-80B4-4E96-BA1C-E79CB2CCCCD3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246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441</v>
      </c>
      <c r="I4" t="s">
        <v>390</v>
      </c>
    </row>
    <row r="5" spans="1:9" x14ac:dyDescent="0.45">
      <c r="B5" t="s">
        <v>275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68C735-DDE2-4266-BEF2-0E47B4C46C06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439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440</v>
      </c>
      <c r="I4" t="s">
        <v>390</v>
      </c>
    </row>
    <row r="5" spans="1:9" x14ac:dyDescent="0.45">
      <c r="B5" t="s">
        <v>275</v>
      </c>
      <c r="I5" t="s">
        <v>390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477742-A2F0-41CC-A003-879ABB01D347}">
  <dimension ref="A2:K5"/>
  <sheetViews>
    <sheetView showGridLines="0" zoomScale="70" zoomScaleNormal="70" workbookViewId="0"/>
  </sheetViews>
  <sheetFormatPr defaultRowHeight="18" x14ac:dyDescent="0.45"/>
  <sheetData>
    <row r="2" spans="1:11" x14ac:dyDescent="0.45">
      <c r="A2" s="6" t="s">
        <v>247</v>
      </c>
    </row>
    <row r="3" spans="1:11" x14ac:dyDescent="0.45">
      <c r="B3" t="s">
        <v>261</v>
      </c>
      <c r="K3" t="s">
        <v>390</v>
      </c>
    </row>
    <row r="4" spans="1:11" x14ac:dyDescent="0.45">
      <c r="B4" t="s">
        <v>274</v>
      </c>
      <c r="K4" t="s">
        <v>390</v>
      </c>
    </row>
    <row r="5" spans="1:11" x14ac:dyDescent="0.45">
      <c r="B5" t="s">
        <v>278</v>
      </c>
      <c r="K5" t="s">
        <v>390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719582-5C22-4D3C-8A9E-B64B66EC1D62}">
  <dimension ref="A2:K5"/>
  <sheetViews>
    <sheetView showGridLines="0" zoomScale="70" zoomScaleNormal="70" workbookViewId="0"/>
  </sheetViews>
  <sheetFormatPr defaultRowHeight="18" x14ac:dyDescent="0.45"/>
  <sheetData>
    <row r="2" spans="1:11" x14ac:dyDescent="0.45">
      <c r="A2" s="6" t="s">
        <v>248</v>
      </c>
    </row>
    <row r="3" spans="1:11" x14ac:dyDescent="0.45">
      <c r="B3" t="s">
        <v>261</v>
      </c>
      <c r="K3" t="s">
        <v>390</v>
      </c>
    </row>
    <row r="4" spans="1:11" x14ac:dyDescent="0.45">
      <c r="B4" t="s">
        <v>276</v>
      </c>
      <c r="K4" t="s">
        <v>390</v>
      </c>
    </row>
    <row r="5" spans="1:11" x14ac:dyDescent="0.45">
      <c r="B5" t="s">
        <v>278</v>
      </c>
      <c r="K5" t="s">
        <v>390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5D4EEE-043E-479F-95A2-4830BC11C6AE}">
  <dimension ref="A2:K5"/>
  <sheetViews>
    <sheetView showGridLines="0" zoomScale="70" zoomScaleNormal="70" workbookViewId="0"/>
  </sheetViews>
  <sheetFormatPr defaultRowHeight="18" x14ac:dyDescent="0.45"/>
  <sheetData>
    <row r="2" spans="1:11" x14ac:dyDescent="0.45">
      <c r="A2" s="6" t="s">
        <v>249</v>
      </c>
    </row>
    <row r="3" spans="1:11" x14ac:dyDescent="0.45">
      <c r="B3" t="s">
        <v>261</v>
      </c>
      <c r="K3" t="s">
        <v>390</v>
      </c>
    </row>
    <row r="4" spans="1:11" x14ac:dyDescent="0.45">
      <c r="B4" t="s">
        <v>277</v>
      </c>
      <c r="K4" t="s">
        <v>390</v>
      </c>
    </row>
    <row r="5" spans="1:11" x14ac:dyDescent="0.45">
      <c r="B5" t="s">
        <v>278</v>
      </c>
      <c r="K5" t="s">
        <v>390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5B8A82-CE85-4A75-BF17-84DD9018E27F}">
  <dimension ref="A2:K136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203</v>
      </c>
    </row>
    <row r="3" spans="1:10" x14ac:dyDescent="0.45">
      <c r="B3" t="s">
        <v>197</v>
      </c>
      <c r="J3" t="s">
        <v>390</v>
      </c>
    </row>
    <row r="4" spans="1:10" x14ac:dyDescent="0.45">
      <c r="B4" t="s">
        <v>198</v>
      </c>
      <c r="J4" t="s">
        <v>390</v>
      </c>
    </row>
    <row r="5" spans="1:10" x14ac:dyDescent="0.45">
      <c r="B5" t="s">
        <v>204</v>
      </c>
      <c r="J5" t="s">
        <v>390</v>
      </c>
    </row>
    <row r="6" spans="1:10" x14ac:dyDescent="0.45">
      <c r="B6" t="s">
        <v>200</v>
      </c>
      <c r="J6" t="s">
        <v>390</v>
      </c>
    </row>
    <row r="7" spans="1:10" x14ac:dyDescent="0.45">
      <c r="B7" t="s">
        <v>201</v>
      </c>
      <c r="J7" t="s">
        <v>390</v>
      </c>
    </row>
    <row r="9" spans="1:10" x14ac:dyDescent="0.45">
      <c r="B9" s="6" t="s">
        <v>385</v>
      </c>
    </row>
    <row r="10" spans="1:10" x14ac:dyDescent="0.45">
      <c r="B10" t="s">
        <v>391</v>
      </c>
    </row>
    <row r="11" spans="1:10" x14ac:dyDescent="0.45">
      <c r="B11" t="s">
        <v>392</v>
      </c>
    </row>
    <row r="12" spans="1:10" x14ac:dyDescent="0.45">
      <c r="B12" s="11" t="s">
        <v>355</v>
      </c>
      <c r="C12" s="11" t="s">
        <v>326</v>
      </c>
      <c r="D12" s="11" t="s">
        <v>327</v>
      </c>
      <c r="E12" s="11" t="s">
        <v>356</v>
      </c>
      <c r="F12" s="11" t="s">
        <v>333</v>
      </c>
      <c r="G12" s="11" t="s">
        <v>334</v>
      </c>
      <c r="H12" s="11" t="s">
        <v>335</v>
      </c>
      <c r="I12" s="11" t="s">
        <v>336</v>
      </c>
      <c r="J12" s="11" t="s">
        <v>337</v>
      </c>
    </row>
    <row r="128" spans="2:2" x14ac:dyDescent="0.45">
      <c r="B128" s="6" t="s">
        <v>384</v>
      </c>
    </row>
    <row r="133" spans="2:11" x14ac:dyDescent="0.45">
      <c r="B133" s="6" t="s">
        <v>386</v>
      </c>
    </row>
    <row r="134" spans="2:11" x14ac:dyDescent="0.45">
      <c r="B134" t="s">
        <v>387</v>
      </c>
      <c r="C134" s="12" t="s">
        <v>355</v>
      </c>
      <c r="D134" s="12" t="s">
        <v>326</v>
      </c>
      <c r="E134" s="12" t="s">
        <v>327</v>
      </c>
      <c r="F134" s="12" t="s">
        <v>356</v>
      </c>
      <c r="G134" s="12" t="s">
        <v>333</v>
      </c>
      <c r="H134" s="12" t="s">
        <v>334</v>
      </c>
      <c r="I134" s="12" t="s">
        <v>335</v>
      </c>
      <c r="J134" s="12" t="s">
        <v>336</v>
      </c>
      <c r="K134" s="12" t="s">
        <v>337</v>
      </c>
    </row>
    <row r="135" spans="2:11" x14ac:dyDescent="0.45">
      <c r="B135" t="s">
        <v>388</v>
      </c>
      <c r="C135" s="13" t="s">
        <v>355</v>
      </c>
      <c r="D135" s="10" t="s">
        <v>326</v>
      </c>
      <c r="E135" s="10" t="s">
        <v>327</v>
      </c>
      <c r="F135" s="10" t="s">
        <v>356</v>
      </c>
      <c r="G135" s="10" t="s">
        <v>333</v>
      </c>
      <c r="H135" s="10" t="s">
        <v>334</v>
      </c>
      <c r="I135" s="10" t="s">
        <v>335</v>
      </c>
      <c r="J135" s="10" t="s">
        <v>336</v>
      </c>
      <c r="K135" s="10" t="s">
        <v>337</v>
      </c>
    </row>
    <row r="136" spans="2:11" x14ac:dyDescent="0.45">
      <c r="B136" t="s">
        <v>389</v>
      </c>
      <c r="C136" s="12" t="b">
        <f t="shared" ref="C136:K136" si="0">OR(IF(C134=C135,"true","false"),AND(IF(C134="","true","false"),IF(C135="null","true","false")),AND(IF(C134="null","true","false"),IF(C135="","true","false")))</f>
        <v>1</v>
      </c>
      <c r="D136" s="12" t="b">
        <f t="shared" si="0"/>
        <v>1</v>
      </c>
      <c r="E136" s="12" t="b">
        <f t="shared" si="0"/>
        <v>1</v>
      </c>
      <c r="F136" s="12" t="b">
        <f t="shared" si="0"/>
        <v>1</v>
      </c>
      <c r="G136" s="12" t="b">
        <f t="shared" si="0"/>
        <v>1</v>
      </c>
      <c r="H136" s="12" t="b">
        <f t="shared" si="0"/>
        <v>1</v>
      </c>
      <c r="I136" s="12" t="b">
        <f t="shared" si="0"/>
        <v>1</v>
      </c>
      <c r="J136" s="12" t="b">
        <f t="shared" si="0"/>
        <v>1</v>
      </c>
      <c r="K136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E947C7-FA14-4489-B908-6A0D47A1CC01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250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274</v>
      </c>
      <c r="J4" t="s">
        <v>390</v>
      </c>
    </row>
    <row r="5" spans="1:10" x14ac:dyDescent="0.45">
      <c r="B5" t="s">
        <v>279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E47355-413F-4D95-A43C-F59FD258470C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251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276</v>
      </c>
      <c r="J4" t="s">
        <v>390</v>
      </c>
    </row>
    <row r="5" spans="1:10" x14ac:dyDescent="0.45">
      <c r="B5" t="s">
        <v>279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0E0FC7-44E2-4C87-8351-335F3FB0BB21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252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277</v>
      </c>
      <c r="J4" t="s">
        <v>390</v>
      </c>
    </row>
    <row r="5" spans="1:10" x14ac:dyDescent="0.45">
      <c r="B5" t="s">
        <v>279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18CDE3-9D7B-4360-AE41-4470BA52104D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253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274</v>
      </c>
      <c r="J4" t="s">
        <v>390</v>
      </c>
    </row>
    <row r="5" spans="1:10" x14ac:dyDescent="0.45">
      <c r="B5" t="s">
        <v>280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E49246-9CC4-4F78-9E75-65452E7781B2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254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276</v>
      </c>
      <c r="J4" t="s">
        <v>390</v>
      </c>
    </row>
    <row r="5" spans="1:10" x14ac:dyDescent="0.45">
      <c r="B5" t="s">
        <v>280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8EF4CA-FDE6-4EA5-9EE5-FEAC487F5717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255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277</v>
      </c>
      <c r="J4" t="s">
        <v>390</v>
      </c>
    </row>
    <row r="5" spans="1:10" x14ac:dyDescent="0.45">
      <c r="B5" t="s">
        <v>280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A1990E-A039-4D57-A1A9-B60E058C709B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256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274</v>
      </c>
      <c r="I4" t="s">
        <v>390</v>
      </c>
    </row>
    <row r="5" spans="1:9" x14ac:dyDescent="0.45">
      <c r="B5" t="s">
        <v>275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0D4C63-33FD-458E-9B8B-84B154AD8BD0}">
  <sheetPr>
    <tabColor rgb="FFFF0000"/>
  </sheetPr>
  <dimension ref="A2:AL224"/>
  <sheetViews>
    <sheetView showGridLines="0" zoomScale="70" zoomScaleNormal="70" workbookViewId="0"/>
  </sheetViews>
  <sheetFormatPr defaultRowHeight="18" x14ac:dyDescent="0.45"/>
  <cols>
    <col min="1" max="16384" width="8.796875" style="8"/>
  </cols>
  <sheetData>
    <row r="2" spans="1:11" x14ac:dyDescent="0.45">
      <c r="A2" s="7" t="s">
        <v>257</v>
      </c>
    </row>
    <row r="3" spans="1:11" x14ac:dyDescent="0.45">
      <c r="B3" s="8" t="s">
        <v>442</v>
      </c>
      <c r="J3" t="s">
        <v>390</v>
      </c>
    </row>
    <row r="4" spans="1:11" x14ac:dyDescent="0.45">
      <c r="B4" s="8" t="s">
        <v>443</v>
      </c>
      <c r="J4" t="s">
        <v>390</v>
      </c>
    </row>
    <row r="5" spans="1:11" x14ac:dyDescent="0.45">
      <c r="B5" s="8" t="s">
        <v>444</v>
      </c>
      <c r="J5" s="21" t="s">
        <v>445</v>
      </c>
      <c r="K5" s="22" t="s">
        <v>446</v>
      </c>
    </row>
    <row r="6" spans="1:11" x14ac:dyDescent="0.45">
      <c r="B6" s="8" t="s">
        <v>447</v>
      </c>
      <c r="J6" t="s">
        <v>390</v>
      </c>
    </row>
    <row r="221" spans="2:38" x14ac:dyDescent="0.45">
      <c r="B221" s="6" t="s">
        <v>386</v>
      </c>
    </row>
    <row r="222" spans="2:38" x14ac:dyDescent="0.45">
      <c r="B222" t="s">
        <v>388</v>
      </c>
      <c r="C222" s="10" t="s">
        <v>290</v>
      </c>
      <c r="D222" s="10" t="s">
        <v>281</v>
      </c>
      <c r="E222" s="10" t="s">
        <v>282</v>
      </c>
      <c r="F222" s="10" t="s">
        <v>283</v>
      </c>
      <c r="G222" s="10" t="s">
        <v>284</v>
      </c>
      <c r="H222" s="10" t="s">
        <v>291</v>
      </c>
      <c r="I222" s="10" t="s">
        <v>292</v>
      </c>
      <c r="J222" s="10" t="s">
        <v>293</v>
      </c>
      <c r="K222" s="10" t="s">
        <v>294</v>
      </c>
      <c r="L222" s="10" t="s">
        <v>291</v>
      </c>
      <c r="M222" s="10" t="s">
        <v>285</v>
      </c>
      <c r="N222" s="10" t="s">
        <v>410</v>
      </c>
      <c r="O222" s="10" t="s">
        <v>295</v>
      </c>
      <c r="P222" s="10" t="s">
        <v>293</v>
      </c>
      <c r="Q222" s="10" t="s">
        <v>410</v>
      </c>
      <c r="R222" s="10" t="s">
        <v>293</v>
      </c>
      <c r="S222" s="10" t="s">
        <v>296</v>
      </c>
      <c r="T222" s="10" t="s">
        <v>286</v>
      </c>
      <c r="U222" s="10" t="s">
        <v>293</v>
      </c>
      <c r="V222" s="10" t="s">
        <v>287</v>
      </c>
      <c r="W222" s="10" t="s">
        <v>288</v>
      </c>
      <c r="X222" s="10" t="s">
        <v>410</v>
      </c>
      <c r="Y222" s="10" t="s">
        <v>410</v>
      </c>
      <c r="Z222" s="10" t="s">
        <v>297</v>
      </c>
      <c r="AA222" s="10" t="s">
        <v>298</v>
      </c>
      <c r="AB222" s="10" t="s">
        <v>299</v>
      </c>
      <c r="AC222" s="10" t="s">
        <v>289</v>
      </c>
      <c r="AD222" s="10" t="s">
        <v>291</v>
      </c>
      <c r="AE222" s="10" t="s">
        <v>300</v>
      </c>
      <c r="AF222" s="10" t="s">
        <v>293</v>
      </c>
      <c r="AG222" s="10" t="s">
        <v>410</v>
      </c>
      <c r="AH222" s="10" t="s">
        <v>293</v>
      </c>
      <c r="AI222" s="10" t="s">
        <v>290</v>
      </c>
      <c r="AJ222" s="10" t="s">
        <v>371</v>
      </c>
      <c r="AK222" s="10" t="s">
        <v>290</v>
      </c>
      <c r="AL222" s="10" t="s">
        <v>371</v>
      </c>
    </row>
    <row r="223" spans="2:38" x14ac:dyDescent="0.45">
      <c r="B223" t="s">
        <v>387</v>
      </c>
      <c r="C223" s="10" t="s">
        <v>290</v>
      </c>
      <c r="D223" s="10" t="s">
        <v>374</v>
      </c>
      <c r="E223" s="10" t="s">
        <v>375</v>
      </c>
      <c r="F223" s="10" t="s">
        <v>376</v>
      </c>
      <c r="G223" s="10" t="s">
        <v>377</v>
      </c>
      <c r="H223" s="10" t="s">
        <v>291</v>
      </c>
      <c r="I223" s="10" t="s">
        <v>292</v>
      </c>
      <c r="J223" s="10" t="s">
        <v>293</v>
      </c>
      <c r="K223" s="10" t="s">
        <v>294</v>
      </c>
      <c r="L223" s="10" t="s">
        <v>291</v>
      </c>
      <c r="M223" s="10" t="s">
        <v>285</v>
      </c>
      <c r="N223" s="10"/>
      <c r="O223" s="10" t="s">
        <v>295</v>
      </c>
      <c r="P223" s="10" t="s">
        <v>293</v>
      </c>
      <c r="Q223" s="10"/>
      <c r="R223" s="10" t="s">
        <v>293</v>
      </c>
      <c r="S223" s="10" t="s">
        <v>296</v>
      </c>
      <c r="T223" s="10" t="s">
        <v>378</v>
      </c>
      <c r="U223" s="10" t="s">
        <v>293</v>
      </c>
      <c r="V223" s="10" t="s">
        <v>379</v>
      </c>
      <c r="W223" s="10" t="s">
        <v>380</v>
      </c>
      <c r="X223" s="10"/>
      <c r="Y223" s="10"/>
      <c r="Z223" s="10" t="s">
        <v>297</v>
      </c>
      <c r="AA223" s="10" t="s">
        <v>298</v>
      </c>
      <c r="AB223" s="10" t="s">
        <v>299</v>
      </c>
      <c r="AC223" s="10" t="s">
        <v>289</v>
      </c>
      <c r="AD223" s="10" t="s">
        <v>291</v>
      </c>
      <c r="AE223" s="10" t="s">
        <v>300</v>
      </c>
      <c r="AF223" s="10" t="s">
        <v>293</v>
      </c>
      <c r="AG223" s="10"/>
      <c r="AH223" s="10" t="s">
        <v>293</v>
      </c>
      <c r="AI223" s="10" t="s">
        <v>290</v>
      </c>
      <c r="AJ223" s="10" t="s">
        <v>371</v>
      </c>
      <c r="AK223" s="10" t="s">
        <v>290</v>
      </c>
      <c r="AL223" s="10" t="s">
        <v>371</v>
      </c>
    </row>
    <row r="224" spans="2:38" x14ac:dyDescent="0.45">
      <c r="B224" t="s">
        <v>389</v>
      </c>
      <c r="C224" s="12" t="b">
        <f>OR(IF(C222=C223,"true","false"),AND(IF(C222="NULL","true","false"),IF(C223="","true","false")))</f>
        <v>1</v>
      </c>
      <c r="D224" s="12" t="b">
        <f t="shared" ref="D224:AL224" si="0">OR(IF(D222=D223,"true","false"),AND(IF(D222="NULL","true","false"),IF(D223="","true","false")))</f>
        <v>0</v>
      </c>
      <c r="E224" s="12" t="b">
        <f t="shared" si="0"/>
        <v>0</v>
      </c>
      <c r="F224" s="12" t="b">
        <f t="shared" si="0"/>
        <v>0</v>
      </c>
      <c r="G224" s="12" t="b">
        <f t="shared" si="0"/>
        <v>0</v>
      </c>
      <c r="H224" s="12" t="b">
        <f t="shared" si="0"/>
        <v>1</v>
      </c>
      <c r="I224" s="12" t="b">
        <f t="shared" si="0"/>
        <v>1</v>
      </c>
      <c r="J224" s="12" t="b">
        <f t="shared" si="0"/>
        <v>1</v>
      </c>
      <c r="K224" s="12" t="b">
        <f t="shared" si="0"/>
        <v>1</v>
      </c>
      <c r="L224" s="12" t="b">
        <f t="shared" si="0"/>
        <v>1</v>
      </c>
      <c r="M224" s="12" t="b">
        <f t="shared" si="0"/>
        <v>1</v>
      </c>
      <c r="N224" s="12" t="b">
        <f t="shared" si="0"/>
        <v>1</v>
      </c>
      <c r="O224" s="12" t="b">
        <f t="shared" si="0"/>
        <v>1</v>
      </c>
      <c r="P224" s="12" t="b">
        <f t="shared" si="0"/>
        <v>1</v>
      </c>
      <c r="Q224" s="12" t="b">
        <f t="shared" si="0"/>
        <v>1</v>
      </c>
      <c r="R224" s="12" t="b">
        <f t="shared" si="0"/>
        <v>1</v>
      </c>
      <c r="S224" s="12" t="b">
        <f t="shared" si="0"/>
        <v>1</v>
      </c>
      <c r="T224" s="12" t="b">
        <f t="shared" si="0"/>
        <v>0</v>
      </c>
      <c r="U224" s="12" t="b">
        <f t="shared" si="0"/>
        <v>1</v>
      </c>
      <c r="V224" s="12" t="b">
        <f t="shared" si="0"/>
        <v>0</v>
      </c>
      <c r="W224" s="12" t="b">
        <f t="shared" si="0"/>
        <v>0</v>
      </c>
      <c r="X224" s="12" t="b">
        <f t="shared" si="0"/>
        <v>1</v>
      </c>
      <c r="Y224" s="12" t="b">
        <f t="shared" si="0"/>
        <v>1</v>
      </c>
      <c r="Z224" s="12" t="b">
        <f t="shared" si="0"/>
        <v>1</v>
      </c>
      <c r="AA224" s="12" t="b">
        <f t="shared" si="0"/>
        <v>1</v>
      </c>
      <c r="AB224" s="12" t="b">
        <f t="shared" si="0"/>
        <v>1</v>
      </c>
      <c r="AC224" s="12" t="b">
        <f t="shared" si="0"/>
        <v>1</v>
      </c>
      <c r="AD224" s="12" t="b">
        <f t="shared" si="0"/>
        <v>1</v>
      </c>
      <c r="AE224" s="12" t="b">
        <f t="shared" si="0"/>
        <v>1</v>
      </c>
      <c r="AF224" s="12" t="b">
        <f t="shared" si="0"/>
        <v>1</v>
      </c>
      <c r="AG224" s="12" t="b">
        <f t="shared" si="0"/>
        <v>1</v>
      </c>
      <c r="AH224" s="12" t="b">
        <f t="shared" si="0"/>
        <v>1</v>
      </c>
      <c r="AI224" s="12" t="b">
        <f t="shared" si="0"/>
        <v>1</v>
      </c>
      <c r="AJ224" s="12" t="b">
        <f t="shared" si="0"/>
        <v>1</v>
      </c>
      <c r="AK224" s="12" t="b">
        <f t="shared" si="0"/>
        <v>1</v>
      </c>
      <c r="AL224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E25A64-DA61-4BEA-B389-8C1714A6ABA2}">
  <dimension ref="A2:J305"/>
  <sheetViews>
    <sheetView showGridLines="0" zoomScale="70" zoomScaleNormal="70" workbookViewId="0"/>
  </sheetViews>
  <sheetFormatPr defaultRowHeight="18" x14ac:dyDescent="0.45"/>
  <cols>
    <col min="1" max="16384" width="8.796875" style="8"/>
  </cols>
  <sheetData>
    <row r="2" spans="1:10" x14ac:dyDescent="0.45">
      <c r="A2" s="7" t="s">
        <v>258</v>
      </c>
    </row>
    <row r="3" spans="1:10" x14ac:dyDescent="0.45">
      <c r="B3" s="8" t="s">
        <v>261</v>
      </c>
      <c r="J3" t="s">
        <v>390</v>
      </c>
    </row>
    <row r="4" spans="1:10" x14ac:dyDescent="0.45">
      <c r="B4" s="8" t="s">
        <v>450</v>
      </c>
      <c r="J4" t="s">
        <v>390</v>
      </c>
    </row>
    <row r="5" spans="1:10" x14ac:dyDescent="0.45">
      <c r="B5" s="8" t="s">
        <v>275</v>
      </c>
      <c r="J5" t="s">
        <v>390</v>
      </c>
    </row>
    <row r="304" spans="2:10" x14ac:dyDescent="0.45">
      <c r="B304" s="8" t="s">
        <v>348</v>
      </c>
      <c r="C304" s="8" t="s">
        <v>298</v>
      </c>
      <c r="D304" s="8" t="s">
        <v>298</v>
      </c>
      <c r="E304" s="8" t="s">
        <v>338</v>
      </c>
      <c r="F304" s="8" t="s">
        <v>293</v>
      </c>
      <c r="G304" s="8" t="s">
        <v>290</v>
      </c>
      <c r="H304" s="8" t="s">
        <v>372</v>
      </c>
      <c r="I304" s="8" t="s">
        <v>290</v>
      </c>
      <c r="J304" s="8" t="s">
        <v>372</v>
      </c>
    </row>
    <row r="305" spans="2:10" x14ac:dyDescent="0.45">
      <c r="B305" s="8" t="s">
        <v>348</v>
      </c>
      <c r="C305" s="8" t="s">
        <v>298</v>
      </c>
      <c r="D305" s="8" t="s">
        <v>348</v>
      </c>
      <c r="E305" s="8" t="s">
        <v>339</v>
      </c>
      <c r="F305" s="8" t="s">
        <v>293</v>
      </c>
      <c r="G305" s="8" t="s">
        <v>290</v>
      </c>
      <c r="H305" s="8" t="s">
        <v>372</v>
      </c>
      <c r="I305" s="8" t="s">
        <v>290</v>
      </c>
      <c r="J305" s="8" t="s">
        <v>372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48C91-2511-4A35-80A7-0F8B0D0F7702}">
  <dimension ref="A2:I4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259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275</v>
      </c>
      <c r="I4" t="s">
        <v>390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0A5AEE-6FE5-4B02-8F3C-82A3AB32E530}">
  <dimension ref="A1:K136"/>
  <sheetViews>
    <sheetView showGridLines="0" zoomScale="70" zoomScaleNormal="70" workbookViewId="0"/>
  </sheetViews>
  <sheetFormatPr defaultRowHeight="18" x14ac:dyDescent="0.45"/>
  <sheetData>
    <row r="1" spans="1:10" x14ac:dyDescent="0.45">
      <c r="A1" s="15"/>
    </row>
    <row r="2" spans="1:10" x14ac:dyDescent="0.45">
      <c r="A2" s="6" t="s">
        <v>206</v>
      </c>
    </row>
    <row r="3" spans="1:10" x14ac:dyDescent="0.45">
      <c r="B3" t="s">
        <v>197</v>
      </c>
      <c r="J3" t="s">
        <v>390</v>
      </c>
    </row>
    <row r="4" spans="1:10" x14ac:dyDescent="0.45">
      <c r="B4" t="s">
        <v>198</v>
      </c>
      <c r="J4" t="s">
        <v>390</v>
      </c>
    </row>
    <row r="5" spans="1:10" x14ac:dyDescent="0.45">
      <c r="B5" t="s">
        <v>199</v>
      </c>
      <c r="J5" t="s">
        <v>390</v>
      </c>
    </row>
    <row r="6" spans="1:10" x14ac:dyDescent="0.45">
      <c r="B6" t="s">
        <v>205</v>
      </c>
      <c r="J6" t="s">
        <v>390</v>
      </c>
    </row>
    <row r="7" spans="1:10" x14ac:dyDescent="0.45">
      <c r="B7" t="s">
        <v>201</v>
      </c>
      <c r="J7" t="s">
        <v>390</v>
      </c>
    </row>
    <row r="9" spans="1:10" x14ac:dyDescent="0.45">
      <c r="B9" s="6" t="s">
        <v>385</v>
      </c>
    </row>
    <row r="10" spans="1:10" x14ac:dyDescent="0.45">
      <c r="B10" t="s">
        <v>391</v>
      </c>
    </row>
    <row r="11" spans="1:10" x14ac:dyDescent="0.45">
      <c r="B11" t="s">
        <v>393</v>
      </c>
    </row>
    <row r="12" spans="1:10" x14ac:dyDescent="0.45">
      <c r="B12" s="11" t="s">
        <v>355</v>
      </c>
      <c r="C12" s="11" t="s">
        <v>326</v>
      </c>
      <c r="D12" s="11" t="s">
        <v>325</v>
      </c>
      <c r="E12" s="11" t="s">
        <v>367</v>
      </c>
      <c r="F12" s="11" t="s">
        <v>333</v>
      </c>
      <c r="G12" s="11" t="s">
        <v>334</v>
      </c>
      <c r="H12" s="11" t="s">
        <v>335</v>
      </c>
      <c r="I12" s="11" t="s">
        <v>336</v>
      </c>
      <c r="J12" s="11" t="s">
        <v>337</v>
      </c>
    </row>
    <row r="128" spans="2:2" x14ac:dyDescent="0.45">
      <c r="B128" s="6" t="s">
        <v>384</v>
      </c>
    </row>
    <row r="133" spans="2:11" x14ac:dyDescent="0.45">
      <c r="B133" s="6" t="s">
        <v>386</v>
      </c>
    </row>
    <row r="134" spans="2:11" x14ac:dyDescent="0.45">
      <c r="B134" t="s">
        <v>387</v>
      </c>
      <c r="C134" s="12" t="s">
        <v>355</v>
      </c>
      <c r="D134" s="12" t="s">
        <v>326</v>
      </c>
      <c r="E134" s="12" t="s">
        <v>325</v>
      </c>
      <c r="F134" s="12" t="s">
        <v>367</v>
      </c>
      <c r="G134" s="12" t="s">
        <v>333</v>
      </c>
      <c r="H134" s="12" t="s">
        <v>334</v>
      </c>
      <c r="I134" s="12" t="s">
        <v>335</v>
      </c>
      <c r="J134" s="12" t="s">
        <v>336</v>
      </c>
      <c r="K134" s="12" t="s">
        <v>337</v>
      </c>
    </row>
    <row r="135" spans="2:11" x14ac:dyDescent="0.45">
      <c r="B135" t="s">
        <v>388</v>
      </c>
      <c r="C135" s="13" t="s">
        <v>355</v>
      </c>
      <c r="D135" s="10" t="s">
        <v>326</v>
      </c>
      <c r="E135" s="10" t="s">
        <v>325</v>
      </c>
      <c r="F135" s="10" t="s">
        <v>367</v>
      </c>
      <c r="G135" s="10" t="s">
        <v>333</v>
      </c>
      <c r="H135" s="10" t="s">
        <v>334</v>
      </c>
      <c r="I135" s="10" t="s">
        <v>335</v>
      </c>
      <c r="J135" s="10" t="s">
        <v>336</v>
      </c>
      <c r="K135" s="10" t="s">
        <v>337</v>
      </c>
    </row>
    <row r="136" spans="2:11" x14ac:dyDescent="0.45">
      <c r="B136" t="s">
        <v>389</v>
      </c>
      <c r="C136" s="12" t="b">
        <f t="shared" ref="C136:K136" si="0">OR(IF(C134=C135,"true","false"),AND(IF(C134="","true","false"),IF(C135="null","true","false")),AND(IF(C134="null","true","false"),IF(C135="","true","false")))</f>
        <v>1</v>
      </c>
      <c r="D136" s="12" t="b">
        <f t="shared" si="0"/>
        <v>1</v>
      </c>
      <c r="E136" s="12" t="b">
        <f t="shared" si="0"/>
        <v>1</v>
      </c>
      <c r="F136" s="12" t="b">
        <f t="shared" si="0"/>
        <v>1</v>
      </c>
      <c r="G136" s="12" t="b">
        <f t="shared" si="0"/>
        <v>1</v>
      </c>
      <c r="H136" s="12" t="b">
        <f t="shared" si="0"/>
        <v>1</v>
      </c>
      <c r="I136" s="12" t="b">
        <f t="shared" si="0"/>
        <v>1</v>
      </c>
      <c r="J136" s="12" t="b">
        <f t="shared" si="0"/>
        <v>1</v>
      </c>
      <c r="K136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F1A134-BD61-491A-9DF2-0EC1DE9ECDE5}">
  <dimension ref="A1:I5"/>
  <sheetViews>
    <sheetView showGridLines="0" zoomScale="70" zoomScaleNormal="70" workbookViewId="0"/>
  </sheetViews>
  <sheetFormatPr defaultRowHeight="18" x14ac:dyDescent="0.45"/>
  <sheetData>
    <row r="1" spans="1:9" x14ac:dyDescent="0.45">
      <c r="A1" s="14"/>
    </row>
    <row r="2" spans="1:9" x14ac:dyDescent="0.45">
      <c r="A2" s="6" t="s">
        <v>207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210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18DA8E-6D9D-4984-BDB7-33F34D016F81}">
  <dimension ref="A1:I5"/>
  <sheetViews>
    <sheetView showGridLines="0" zoomScale="70" zoomScaleNormal="70" workbookViewId="0"/>
  </sheetViews>
  <sheetFormatPr defaultRowHeight="18" x14ac:dyDescent="0.45"/>
  <sheetData>
    <row r="1" spans="1:9" x14ac:dyDescent="0.45">
      <c r="A1" s="14"/>
    </row>
    <row r="2" spans="1:9" x14ac:dyDescent="0.45">
      <c r="A2" s="6" t="s">
        <v>212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211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C0F027-2EEE-4AEC-8EF5-8BEA1EECBB3C}">
  <dimension ref="A1:I5"/>
  <sheetViews>
    <sheetView showGridLines="0" zoomScale="70" zoomScaleNormal="70" workbookViewId="0"/>
  </sheetViews>
  <sheetFormatPr defaultRowHeight="18" x14ac:dyDescent="0.45"/>
  <sheetData>
    <row r="1" spans="1:9" x14ac:dyDescent="0.45">
      <c r="A1" s="16"/>
    </row>
    <row r="2" spans="1:9" x14ac:dyDescent="0.45">
      <c r="A2" s="6" t="s">
        <v>213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2FF3C-4B51-480C-855F-E527FD8F337F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216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214</v>
      </c>
      <c r="I5" t="s">
        <v>390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49</vt:i4>
      </vt:variant>
    </vt:vector>
  </HeadingPairs>
  <TitlesOfParts>
    <vt:vector size="49" baseType="lpstr">
      <vt:lpstr>タイトル</vt:lpstr>
      <vt:lpstr>テスト仕様書</vt:lpstr>
      <vt:lpstr>001</vt:lpstr>
      <vt:lpstr>002</vt:lpstr>
      <vt:lpstr>003</vt:lpstr>
      <vt:lpstr>004</vt:lpstr>
      <vt:lpstr>005</vt:lpstr>
      <vt:lpstr>006</vt:lpstr>
      <vt:lpstr>007</vt:lpstr>
      <vt:lpstr>008</vt:lpstr>
      <vt:lpstr>009</vt:lpstr>
      <vt:lpstr>010</vt:lpstr>
      <vt:lpstr>011</vt:lpstr>
      <vt:lpstr>012</vt:lpstr>
      <vt:lpstr>013</vt:lpstr>
      <vt:lpstr>014</vt:lpstr>
      <vt:lpstr>015</vt:lpstr>
      <vt:lpstr>016</vt:lpstr>
      <vt:lpstr>017</vt:lpstr>
      <vt:lpstr>018</vt:lpstr>
      <vt:lpstr>019</vt:lpstr>
      <vt:lpstr>020</vt:lpstr>
      <vt:lpstr>021</vt:lpstr>
      <vt:lpstr>022</vt:lpstr>
      <vt:lpstr>023</vt:lpstr>
      <vt:lpstr>024</vt:lpstr>
      <vt:lpstr>025</vt:lpstr>
      <vt:lpstr>026</vt:lpstr>
      <vt:lpstr>027</vt:lpstr>
      <vt:lpstr>028</vt:lpstr>
      <vt:lpstr>029</vt:lpstr>
      <vt:lpstr>030</vt:lpstr>
      <vt:lpstr>031</vt:lpstr>
      <vt:lpstr>032</vt:lpstr>
      <vt:lpstr>033</vt:lpstr>
      <vt:lpstr>034</vt:lpstr>
      <vt:lpstr>035</vt:lpstr>
      <vt:lpstr>036</vt:lpstr>
      <vt:lpstr>037</vt:lpstr>
      <vt:lpstr>038</vt:lpstr>
      <vt:lpstr>039</vt:lpstr>
      <vt:lpstr>040</vt:lpstr>
      <vt:lpstr>041</vt:lpstr>
      <vt:lpstr>042</vt:lpstr>
      <vt:lpstr>043</vt:lpstr>
      <vt:lpstr>044</vt:lpstr>
      <vt:lpstr>045</vt:lpstr>
      <vt:lpstr>046</vt:lpstr>
      <vt:lpstr>047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中村綜馬</dc:creator>
  <cp:lastModifiedBy>中村 綜馬</cp:lastModifiedBy>
  <dcterms:created xsi:type="dcterms:W3CDTF">2020-10-05T05:04:14Z</dcterms:created>
  <dcterms:modified xsi:type="dcterms:W3CDTF">2021-01-25T00:31:56Z</dcterms:modified>
</cp:coreProperties>
</file>